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eme\Dropbox\NATJEČAJI 2025\Ministarstvo demografije i usljeništva_poboljšanje materijalnih uvjeta u dječjim vrtićima_2.2025\Općina Koprivnički Bregi\Provedba projekta\"/>
    </mc:Choice>
  </mc:AlternateContent>
  <xr:revisionPtr revIDLastSave="0" documentId="13_ncr:1_{69943538-851A-4A3D-AA90-7247B4A5ECEF}" xr6:coauthVersionLast="47" xr6:coauthVersionMax="47" xr10:uidLastSave="{00000000-0000-0000-0000-000000000000}"/>
  <bookViews>
    <workbookView xWindow="-120" yWindow="-120" windowWidth="29040" windowHeight="15720" xr2:uid="{C199886D-A517-488C-9316-02FE8CEE08A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1" l="1"/>
  <c r="G113" i="1"/>
  <c r="G112" i="1"/>
  <c r="G108" i="1"/>
  <c r="G104" i="1"/>
  <c r="G100" i="1"/>
  <c r="G97" i="1"/>
  <c r="G93" i="1"/>
  <c r="G90" i="1"/>
  <c r="G87" i="1"/>
  <c r="G84" i="1"/>
  <c r="G80" i="1"/>
  <c r="G77" i="1"/>
  <c r="G74" i="1"/>
  <c r="G71" i="1"/>
  <c r="G68" i="1"/>
  <c r="G65" i="1"/>
  <c r="G62" i="1"/>
  <c r="G59" i="1"/>
  <c r="G56" i="1"/>
  <c r="G52" i="1"/>
  <c r="G49" i="1"/>
  <c r="G46" i="1"/>
  <c r="G43" i="1"/>
  <c r="G40" i="1"/>
  <c r="G36" i="1"/>
  <c r="G33" i="1"/>
  <c r="G30" i="1"/>
  <c r="G27" i="1"/>
  <c r="G24" i="1"/>
  <c r="G21" i="1"/>
  <c r="G18" i="1"/>
  <c r="G15" i="1"/>
  <c r="G12" i="1"/>
  <c r="G9" i="1"/>
  <c r="G6" i="1"/>
</calcChain>
</file>

<file path=xl/sharedStrings.xml><?xml version="1.0" encoding="utf-8"?>
<sst xmlns="http://schemas.openxmlformats.org/spreadsheetml/2006/main" count="148" uniqueCount="97">
  <si>
    <t>R.br.</t>
  </si>
  <si>
    <t>Jedinica mjere</t>
  </si>
  <si>
    <t>Količina</t>
  </si>
  <si>
    <t>Jedinična cijena</t>
  </si>
  <si>
    <t>Ukupna cijena</t>
  </si>
  <si>
    <t>1.</t>
  </si>
  <si>
    <t>2.</t>
  </si>
  <si>
    <t>3.</t>
  </si>
  <si>
    <t>UKUPNO BEZ PDV-a</t>
  </si>
  <si>
    <t>PDV</t>
  </si>
  <si>
    <t>UKUPNO S PDV-om</t>
  </si>
  <si>
    <t>Ponuđeno rješenje (naziv proizvođača, tip, model i karakteristike)</t>
  </si>
  <si>
    <t>U troškovniku je potrebno ispuniti stupce C i F</t>
  </si>
  <si>
    <t>komad</t>
  </si>
  <si>
    <t>usluga</t>
  </si>
  <si>
    <t>4.</t>
  </si>
  <si>
    <t>5.</t>
  </si>
  <si>
    <t>6.</t>
  </si>
  <si>
    <t>7.</t>
  </si>
  <si>
    <t>8.</t>
  </si>
  <si>
    <t xml:space="preserve">TROŠKOVNIK: NABAVA OPREME I IGRAČAKA ZA POTREBE POBOLJŠANJA MATERIJALNIH UVJETA U DV POTOČIĆ </t>
  </si>
  <si>
    <t>OPREMA</t>
  </si>
  <si>
    <t>Kolica za šetnju šestero djece</t>
  </si>
  <si>
    <t>Mekani kutak na razvlačenje</t>
  </si>
  <si>
    <t>Jastuci za mekani kutak (2 komada)</t>
  </si>
  <si>
    <t>Suncobran za kolica</t>
  </si>
  <si>
    <t>Pokretna manja kućica</t>
  </si>
  <si>
    <t>Komplet pokretne klupe i stolovi</t>
  </si>
  <si>
    <t>Pokretna senzorna staza s preprekama i mostićem</t>
  </si>
  <si>
    <t>9.</t>
  </si>
  <si>
    <t>10.</t>
  </si>
  <si>
    <t>11.</t>
  </si>
  <si>
    <t>Istraživačka kućica</t>
  </si>
  <si>
    <t>Guralica</t>
  </si>
  <si>
    <t>IGRALA</t>
  </si>
  <si>
    <t>Set pokretne penjalice</t>
  </si>
  <si>
    <t>Tunel za provlačenje</t>
  </si>
  <si>
    <t>Mobilna igrala po modulima</t>
  </si>
  <si>
    <t>Planina za penjanje</t>
  </si>
  <si>
    <t>Manipulativni zid</t>
  </si>
  <si>
    <t>IGRAČKE</t>
  </si>
  <si>
    <t>Bazen kvadratni</t>
  </si>
  <si>
    <t>Tricikl</t>
  </si>
  <si>
    <t>Skuter</t>
  </si>
  <si>
    <t>Kutić trgovine s pultom i prozorom</t>
  </si>
  <si>
    <t>Kuhinja 3u1</t>
  </si>
  <si>
    <t>Kolica za lutku</t>
  </si>
  <si>
    <t>Kolijevka za lutku</t>
  </si>
  <si>
    <t>Lutka</t>
  </si>
  <si>
    <t>REKVIZITI</t>
  </si>
  <si>
    <t>Pokretne ploče za crtanje s kredama, raznih oblika</t>
  </si>
  <si>
    <t>Sklopivi gol</t>
  </si>
  <si>
    <t>Nogometni golovi</t>
  </si>
  <si>
    <t>Pokretni koš</t>
  </si>
  <si>
    <t>MATERIJAL</t>
  </si>
  <si>
    <t>Materijal za provedbu aktivnosti za djecu edukativnog, povijesnog, kulturnog i kreativnog te sportskog sadržaja te sadržaja vezanog uz prirodu i zaštitu okoliša</t>
  </si>
  <si>
    <t>Knjige i slikovnice</t>
  </si>
  <si>
    <t>NAMJEŠTAJ</t>
  </si>
  <si>
    <t>Polica za pelene</t>
  </si>
  <si>
    <t>paket</t>
  </si>
  <si>
    <t>set</t>
  </si>
  <si>
    <t>UGRADNJA</t>
  </si>
  <si>
    <t>Ugradnja nove opreme, namještaja i igrala</t>
  </si>
  <si>
    <t>• za šestero djece u dobi od 6 mjeseci do 4 godine
• isporučuju se sastavljene
• prolaze kroz vrata
• izrađene od izdržljivog, UV-otpornog polietilena i prekaljenog aluminija
• gumeni kotači, prednji kotači okreću se 360°
• kotači s industrijskim kugličnim ležajevima
• mehanička kočnica za stražnje kotače
• automatska kočnica za parkiranje
• sigurnosni pojasevi i jastuci mogu se skinuti i prati na max. 30°
• dimenzije minimalno: 170 x 70 x 100 cm
• nosivost minimalno: 120 kg</t>
  </si>
  <si>
    <t>Vodilica gusjenica</t>
  </si>
  <si>
    <t>• vodilica minimalne duljine 4 m, sa 16 ručkica</t>
  </si>
  <si>
    <t>• mekani kutak na razvlačenje minimalnih dimenzija 150x150x5 cm</t>
  </si>
  <si>
    <t>• jastuci za mekani kutak (2 kom) minimalnih dimenzija 120x20 cm</t>
  </si>
  <si>
    <t>• izrađen od tkanine koja odbija zrake sunca 
• jedan suncobran pokriva dva sjedala na kolicima za šetnju</t>
  </si>
  <si>
    <t>• kućica od spužve  
• strunjača minimalnih dimenzija 120×120 cm
• prozor minimalnih dimenzija 30×30 cm
• vrata minimalnih dimenzija 80×80 cm
• kućica minimalnih dimenzija 100x100x130 cm</t>
  </si>
  <si>
    <t>• drvena  klupa minimalne duljine 2m 
• zaobljenih rubova, sa gumenim podnim štitnicima. Izrađena • od lakiranog crnogoričkog drveta
• sadrži fiksnu kuku za vješanje na ljestve ili druge 
• gimnastičke elemente
• visina klupe minimalno 30 cm
• stolovi su izrađeni od bukovog masiva te lakirani prozirnim vodootpornim lakom
• radna ploha zaštićena je ultrapasom sa fino obrađenim i zaobljenim vanjskim rubovima
• stolovi su minimalnih doimenzija 80x80x45 cm</t>
  </si>
  <si>
    <t>• elementi se mogu kombinirati na više načina
• nivoi težine mogu se mijenjati prema stupnju djetetova razvoja i mogu se graditi na visini od 10 do 20 cm
• plastični otočići na podnožju imaju gumu protiv proklizavanja
• plastične daske ojačane su čeličnim šipkama</t>
  </si>
  <si>
    <t>• sadrži klupu za sjedenje (nosivost min. 50 kg)
• sadrži 2 kreativne ploče s 1 satom
• minimalnih dimenzija 120x170x150 cm</t>
  </si>
  <si>
    <t>• stabilna guralica čiji položaj kotačića omogućava sigurno kretanje djece
• potiče djecu na prve korake, ali i na interaktivnu igru s njom
• brojni taktilni, zvučni i pokretni elementi, svi načinjeni od drveta
• Minimalne dimenzije: 45x35x50 cm</t>
  </si>
  <si>
    <t>Kolica raznih namjena</t>
  </si>
  <si>
    <t>• kolica raznih namjena, minimalnih dimenzija 110×70×80 cm-metalna</t>
  </si>
  <si>
    <t>• penjalica s dva tobogana (ravnim i valovitim), tunelom za provlačenje i brojnim otvorima za penjanje 
• za vanjsku i unutarnju upotrebu
• sa dvostrukim zidom, što ju štiti od sunca i atmosferskih prilika, te je otporna na udarce
• minimalne dimenzije: 150x160x140 cm</t>
  </si>
  <si>
    <t>• tunel sadrži valjak koji dimenzijama odgovara unutrašnjem opsegu tunela, pogodan je za tjelovježbu i za igru.
• jezgra je izrađena od čvrste pjenaste spužve, a navlaka od impregniranog platna sa sigurnosnim zatvaračem.
• minimalne dimenzije: visina 100 cm, unutarnji obujam fi40 cm, vanjski obujam fi60 cm</t>
  </si>
  <si>
    <t>• velika inačica tradicionalne igre 4 U RED s plastičnim stalkom
• izrađena od robusne plastike otporne na vremenske uvjete
• široke noge pružaju stabilnost te služe kao spremište za žetone
• minimalnih dimenzija: 70×70 cm</t>
  </si>
  <si>
    <t>• zid za penjanje  s grifovima različitih boja i oblika
• sastoji se od 10 elemenata
• šarena stijena za penjanje
• zid je izrađen od debele šperploče debljine minimalno 15 mm
• minimalne dimenzije cijelog zida 400×240 cm</t>
  </si>
  <si>
    <t>• set od dva didaktička zida koji sadrže mnoštvo taktilnih aplikacija
• mogu se postaviti jedan do drugog ili u kut jedan nasuprot drugog
• sadrži: spužvasti krov s odvojivim prozorom, prozor sa zastorima na zatvarač, vrata u obliku drvenog ksilofona 
• minimalne dimenzije: zid 1 – 130×115 cm / zid 2 – 100×150 cm</t>
  </si>
  <si>
    <t>• bazen kvadratni minimalnih dimenzija 200x200x40 cm</t>
  </si>
  <si>
    <t>• tricikl sa sjedalom minimalne visine 30 cm</t>
  </si>
  <si>
    <t>• drvena guralica sa 4 gumena kotača
• minimalne dimenzije: 50x30x35 cm</t>
  </si>
  <si>
    <t>• loptice za bazen (500 kom u paketu)
• minimalnog promjera 5 cm - u boji</t>
  </si>
  <si>
    <t>Loptice za bazen</t>
  </si>
  <si>
    <t>• kutić trgovine s pultom i prozorom minimalnih dimenzija 100x85x120</t>
  </si>
  <si>
    <t>• klorofil kuhinja 3u1 
• minimalnih dimenzija 100x35x85 
• visina radne ploče minimalno 45 cm</t>
  </si>
  <si>
    <t>• ima torbicu za pelene, boce
• mnimalnih dimenzija: 75x40x70 cm</t>
  </si>
  <si>
    <t>• minimalnih dimenzija 35x55x70 cm</t>
  </si>
  <si>
    <t>• lutka minimalnih domenzija 40 cm</t>
  </si>
  <si>
    <t>• sklopivi gol minimalnih dimenzija 150x70x90 cm)</t>
  </si>
  <si>
    <t>• okvir gola napravljen je od aluminija minimalne debljine 35 mm
• pogodan je za vanjsku i unutarnju upotrebu
• dolazi u setu s mrežicom za gol
• minimalnih dimenzija: 150x70x60 cm</t>
  </si>
  <si>
    <t>• samostojeća košarka za male izrađena je od čeličnog okvira bez oštrih rubova te sadrži obruč s mrežom
• namijenjena je vrtićkoj i predškolskoj djeci koja kroz igru nabacivanja usavršavaju svoju motoriku te koordinaciju pokreta
• otporna je na sve vremenske uvjete te se može koristiti vani i unutra
• minimalnih dimenzija: obruč Ø40 cm, visina 85 cm</t>
  </si>
  <si>
    <t xml:space="preserve">• 40 knjiga i slikovnica za različitu dob djece </t>
  </si>
  <si>
    <t>• zidna polica sa 6 pretinaca za pelene, sa zaštitom od pleksiglasa
• pretinac minimalnih dimenzija 20×15 cm
• minimalne dimenzije: 95x25x40 cm</t>
  </si>
  <si>
    <t>• svi potrebni radovi vezani uz dopremu, pripremu, montažu i postavu dječjih igrala, opreme i namještaja, iskope, betonažu i sl.
• metalni nosači putem kojih se sidri drvena konstrukcija, tako da drvo nije u doticaju s podlogom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</si>
</sst>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/>
    <xf numFmtId="4" fontId="1" fillId="2" borderId="1" xfId="0" applyNumberFormat="1" applyFont="1" applyFill="1" applyBorder="1"/>
    <xf numFmtId="0" fontId="1" fillId="0" borderId="0" xfId="0" applyFont="1" applyAlignment="1">
      <alignment horizontal="left" vertical="center"/>
    </xf>
    <xf numFmtId="0" fontId="0" fillId="3" borderId="1" xfId="0" applyFill="1" applyBorder="1" applyAlignment="1">
      <alignment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wrapText="1"/>
    </xf>
  </cellXfs>
  <cellStyles count="2">
    <cellStyle name="Normal 10" xfId="1" xr:uid="{D1609D71-D109-4768-81FD-8A9139A3FCA4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C34E0-E73B-4C0C-BBC7-478A98833336}">
  <dimension ref="A1:G114"/>
  <sheetViews>
    <sheetView tabSelected="1" topLeftCell="A106" zoomScaleNormal="100" workbookViewId="0">
      <selection activeCell="G115" sqref="G115"/>
    </sheetView>
  </sheetViews>
  <sheetFormatPr defaultRowHeight="15" x14ac:dyDescent="0.25"/>
  <cols>
    <col min="1" max="1" width="5.140625" style="1" bestFit="1" customWidth="1"/>
    <col min="2" max="2" width="54.7109375" style="18" customWidth="1"/>
    <col min="3" max="3" width="42.7109375" customWidth="1"/>
    <col min="6" max="6" width="14" customWidth="1"/>
    <col min="7" max="7" width="14.42578125" customWidth="1"/>
  </cols>
  <sheetData>
    <row r="1" spans="1:7" x14ac:dyDescent="0.25">
      <c r="A1" s="16" t="s">
        <v>12</v>
      </c>
    </row>
    <row r="3" spans="1:7" ht="30" x14ac:dyDescent="0.25">
      <c r="A3" s="2" t="s">
        <v>0</v>
      </c>
      <c r="B3" s="19" t="s">
        <v>20</v>
      </c>
      <c r="C3" s="13" t="s">
        <v>11</v>
      </c>
      <c r="D3" s="4" t="s">
        <v>1</v>
      </c>
      <c r="E3" s="3" t="s">
        <v>2</v>
      </c>
      <c r="F3" s="13" t="s">
        <v>3</v>
      </c>
      <c r="G3" s="4" t="s">
        <v>4</v>
      </c>
    </row>
    <row r="4" spans="1:7" x14ac:dyDescent="0.25">
      <c r="A4" s="2"/>
      <c r="B4" s="20" t="s">
        <v>21</v>
      </c>
      <c r="C4" s="13"/>
      <c r="D4" s="4"/>
      <c r="E4" s="3"/>
      <c r="F4" s="13"/>
      <c r="G4" s="4"/>
    </row>
    <row r="5" spans="1:7" x14ac:dyDescent="0.25">
      <c r="A5" s="5" t="s">
        <v>5</v>
      </c>
      <c r="B5" s="17" t="s">
        <v>22</v>
      </c>
      <c r="C5" s="10"/>
      <c r="D5" s="6"/>
      <c r="E5" s="6"/>
      <c r="F5" s="14"/>
      <c r="G5" s="7"/>
    </row>
    <row r="6" spans="1:7" ht="195" x14ac:dyDescent="0.25">
      <c r="A6" s="5"/>
      <c r="B6" s="17" t="s">
        <v>63</v>
      </c>
      <c r="C6" s="11"/>
      <c r="D6" s="6" t="s">
        <v>13</v>
      </c>
      <c r="E6" s="6">
        <v>2</v>
      </c>
      <c r="F6" s="14"/>
      <c r="G6" s="7">
        <f>ROUND(E6*F6,2)</f>
        <v>0</v>
      </c>
    </row>
    <row r="7" spans="1:7" x14ac:dyDescent="0.25">
      <c r="A7" s="5"/>
      <c r="B7" s="21"/>
      <c r="C7" s="11"/>
      <c r="D7" s="6"/>
      <c r="E7" s="6"/>
      <c r="F7" s="14"/>
      <c r="G7" s="7"/>
    </row>
    <row r="8" spans="1:7" x14ac:dyDescent="0.25">
      <c r="A8" s="5" t="s">
        <v>6</v>
      </c>
      <c r="B8" s="17" t="s">
        <v>64</v>
      </c>
      <c r="C8" s="10"/>
      <c r="D8" s="6"/>
      <c r="E8" s="6"/>
      <c r="F8" s="14"/>
      <c r="G8" s="7"/>
    </row>
    <row r="9" spans="1:7" x14ac:dyDescent="0.25">
      <c r="A9" s="5"/>
      <c r="B9" s="17" t="s">
        <v>65</v>
      </c>
      <c r="C9" s="10"/>
      <c r="D9" s="6" t="s">
        <v>13</v>
      </c>
      <c r="E9" s="6">
        <v>1</v>
      </c>
      <c r="F9" s="14"/>
      <c r="G9" s="7">
        <f>ROUND(E9*F9,2)</f>
        <v>0</v>
      </c>
    </row>
    <row r="10" spans="1:7" x14ac:dyDescent="0.25">
      <c r="A10" s="5"/>
      <c r="B10" s="17"/>
      <c r="C10" s="10"/>
      <c r="D10" s="6"/>
      <c r="E10" s="6"/>
      <c r="F10" s="14"/>
      <c r="G10" s="7"/>
    </row>
    <row r="11" spans="1:7" x14ac:dyDescent="0.25">
      <c r="A11" s="5" t="s">
        <v>7</v>
      </c>
      <c r="B11" s="17" t="s">
        <v>23</v>
      </c>
      <c r="C11" s="10"/>
      <c r="D11" s="6"/>
      <c r="E11" s="6"/>
      <c r="F11" s="14"/>
      <c r="G11" s="7"/>
    </row>
    <row r="12" spans="1:7" ht="30" x14ac:dyDescent="0.25">
      <c r="A12" s="5"/>
      <c r="B12" s="17" t="s">
        <v>66</v>
      </c>
      <c r="C12" s="10"/>
      <c r="D12" s="6" t="s">
        <v>13</v>
      </c>
      <c r="E12" s="6">
        <v>1</v>
      </c>
      <c r="F12" s="14"/>
      <c r="G12" s="7">
        <f>ROUND(E12*F12,2)</f>
        <v>0</v>
      </c>
    </row>
    <row r="13" spans="1:7" x14ac:dyDescent="0.25">
      <c r="A13" s="5"/>
      <c r="B13" s="17"/>
      <c r="C13" s="10"/>
      <c r="D13" s="6"/>
      <c r="E13" s="6"/>
      <c r="F13" s="14"/>
      <c r="G13" s="7"/>
    </row>
    <row r="14" spans="1:7" x14ac:dyDescent="0.25">
      <c r="A14" s="5" t="s">
        <v>15</v>
      </c>
      <c r="B14" s="17" t="s">
        <v>24</v>
      </c>
      <c r="C14" s="10"/>
      <c r="D14" s="6"/>
      <c r="E14" s="6"/>
      <c r="F14" s="14"/>
      <c r="G14" s="7"/>
    </row>
    <row r="15" spans="1:7" ht="30" x14ac:dyDescent="0.25">
      <c r="A15" s="5"/>
      <c r="B15" s="17" t="s">
        <v>67</v>
      </c>
      <c r="C15" s="10"/>
      <c r="D15" s="6" t="s">
        <v>59</v>
      </c>
      <c r="E15" s="6">
        <v>1</v>
      </c>
      <c r="F15" s="14"/>
      <c r="G15" s="7">
        <f>ROUND(E15*F15,2)</f>
        <v>0</v>
      </c>
    </row>
    <row r="16" spans="1:7" x14ac:dyDescent="0.25">
      <c r="A16" s="5"/>
      <c r="B16" s="17"/>
      <c r="C16" s="10"/>
      <c r="D16" s="6"/>
      <c r="E16" s="6"/>
      <c r="F16" s="14"/>
      <c r="G16" s="7"/>
    </row>
    <row r="17" spans="1:7" x14ac:dyDescent="0.25">
      <c r="A17" s="5" t="s">
        <v>16</v>
      </c>
      <c r="B17" s="17" t="s">
        <v>25</v>
      </c>
      <c r="C17" s="10"/>
      <c r="D17" s="6"/>
      <c r="E17" s="6"/>
      <c r="F17" s="14"/>
      <c r="G17" s="7"/>
    </row>
    <row r="18" spans="1:7" ht="30" x14ac:dyDescent="0.25">
      <c r="A18" s="5"/>
      <c r="B18" s="17" t="s">
        <v>68</v>
      </c>
      <c r="C18" s="10"/>
      <c r="D18" s="6" t="s">
        <v>13</v>
      </c>
      <c r="E18" s="6">
        <v>6</v>
      </c>
      <c r="F18" s="14"/>
      <c r="G18" s="7">
        <f>ROUND(E18*F18,2)</f>
        <v>0</v>
      </c>
    </row>
    <row r="19" spans="1:7" x14ac:dyDescent="0.25">
      <c r="A19" s="5"/>
      <c r="B19" s="17"/>
      <c r="C19" s="10"/>
      <c r="D19" s="6"/>
      <c r="E19" s="6"/>
      <c r="F19" s="14"/>
      <c r="G19" s="7"/>
    </row>
    <row r="20" spans="1:7" x14ac:dyDescent="0.25">
      <c r="A20" s="5" t="s">
        <v>17</v>
      </c>
      <c r="B20" s="17" t="s">
        <v>26</v>
      </c>
      <c r="C20" s="10"/>
      <c r="D20" s="6"/>
      <c r="E20" s="6"/>
      <c r="F20" s="14"/>
      <c r="G20" s="7"/>
    </row>
    <row r="21" spans="1:7" ht="75" x14ac:dyDescent="0.25">
      <c r="A21" s="5"/>
      <c r="B21" s="17" t="s">
        <v>69</v>
      </c>
      <c r="C21" s="10"/>
      <c r="D21" s="6" t="s">
        <v>13</v>
      </c>
      <c r="E21" s="6">
        <v>2</v>
      </c>
      <c r="F21" s="14"/>
      <c r="G21" s="7">
        <f>ROUND(E21*F21,2)</f>
        <v>0</v>
      </c>
    </row>
    <row r="22" spans="1:7" x14ac:dyDescent="0.25">
      <c r="A22" s="5"/>
      <c r="B22" s="17"/>
      <c r="C22" s="10"/>
      <c r="D22" s="6"/>
      <c r="E22" s="6"/>
      <c r="F22" s="14"/>
      <c r="G22" s="7"/>
    </row>
    <row r="23" spans="1:7" x14ac:dyDescent="0.25">
      <c r="A23" s="5" t="s">
        <v>18</v>
      </c>
      <c r="B23" s="17" t="s">
        <v>27</v>
      </c>
      <c r="C23" s="10"/>
      <c r="D23" s="6"/>
      <c r="E23" s="6"/>
      <c r="F23" s="14"/>
      <c r="G23" s="7"/>
    </row>
    <row r="24" spans="1:7" ht="165" x14ac:dyDescent="0.25">
      <c r="A24" s="5"/>
      <c r="B24" s="17" t="s">
        <v>70</v>
      </c>
      <c r="C24" s="10"/>
      <c r="D24" s="6" t="s">
        <v>13</v>
      </c>
      <c r="E24" s="6">
        <v>5</v>
      </c>
      <c r="F24" s="14"/>
      <c r="G24" s="7">
        <f>ROUND(E24*F24,2)</f>
        <v>0</v>
      </c>
    </row>
    <row r="25" spans="1:7" x14ac:dyDescent="0.25">
      <c r="A25" s="5"/>
      <c r="B25" s="17"/>
      <c r="C25" s="10"/>
      <c r="D25" s="6"/>
      <c r="E25" s="6"/>
      <c r="F25" s="14"/>
      <c r="G25" s="7"/>
    </row>
    <row r="26" spans="1:7" x14ac:dyDescent="0.25">
      <c r="A26" s="5" t="s">
        <v>19</v>
      </c>
      <c r="B26" s="17" t="s">
        <v>28</v>
      </c>
      <c r="C26" s="10"/>
      <c r="D26" s="6"/>
      <c r="E26" s="6"/>
      <c r="F26" s="14"/>
      <c r="G26" s="7"/>
    </row>
    <row r="27" spans="1:7" ht="90" x14ac:dyDescent="0.25">
      <c r="A27" s="5"/>
      <c r="B27" s="17" t="s">
        <v>71</v>
      </c>
      <c r="C27" s="10"/>
      <c r="D27" s="6" t="s">
        <v>13</v>
      </c>
      <c r="E27" s="6">
        <v>1</v>
      </c>
      <c r="F27" s="14"/>
      <c r="G27" s="7">
        <f>ROUND(E27*F27,2)</f>
        <v>0</v>
      </c>
    </row>
    <row r="28" spans="1:7" x14ac:dyDescent="0.25">
      <c r="A28" s="5"/>
      <c r="B28" s="17"/>
      <c r="C28" s="10"/>
      <c r="D28" s="6"/>
      <c r="E28" s="6"/>
      <c r="F28" s="14"/>
      <c r="G28" s="7"/>
    </row>
    <row r="29" spans="1:7" x14ac:dyDescent="0.25">
      <c r="A29" s="5" t="s">
        <v>29</v>
      </c>
      <c r="B29" s="17" t="s">
        <v>32</v>
      </c>
      <c r="C29" s="10"/>
      <c r="D29" s="6"/>
      <c r="E29" s="6"/>
      <c r="F29" s="14"/>
      <c r="G29" s="7"/>
    </row>
    <row r="30" spans="1:7" ht="45" x14ac:dyDescent="0.25">
      <c r="A30" s="5"/>
      <c r="B30" s="17" t="s">
        <v>72</v>
      </c>
      <c r="C30" s="10"/>
      <c r="D30" s="6" t="s">
        <v>13</v>
      </c>
      <c r="E30" s="6">
        <v>1</v>
      </c>
      <c r="F30" s="14"/>
      <c r="G30" s="7">
        <f>ROUND(E30*F30,2)</f>
        <v>0</v>
      </c>
    </row>
    <row r="31" spans="1:7" x14ac:dyDescent="0.25">
      <c r="A31" s="5"/>
      <c r="B31" s="17"/>
      <c r="C31" s="10"/>
      <c r="D31" s="6"/>
      <c r="E31" s="6"/>
      <c r="F31" s="14"/>
      <c r="G31" s="7"/>
    </row>
    <row r="32" spans="1:7" x14ac:dyDescent="0.25">
      <c r="A32" s="5" t="s">
        <v>30</v>
      </c>
      <c r="B32" s="17" t="s">
        <v>33</v>
      </c>
      <c r="C32" s="10"/>
      <c r="D32" s="6"/>
      <c r="E32" s="6"/>
      <c r="F32" s="14"/>
      <c r="G32" s="7"/>
    </row>
    <row r="33" spans="1:7" ht="92.25" customHeight="1" x14ac:dyDescent="0.25">
      <c r="A33" s="5"/>
      <c r="B33" s="17" t="s">
        <v>73</v>
      </c>
      <c r="C33" s="10"/>
      <c r="D33" s="6" t="s">
        <v>13</v>
      </c>
      <c r="E33" s="6">
        <v>1</v>
      </c>
      <c r="F33" s="14"/>
      <c r="G33" s="7">
        <f>ROUND(E33*F33,2)</f>
        <v>0</v>
      </c>
    </row>
    <row r="34" spans="1:7" x14ac:dyDescent="0.25">
      <c r="A34" s="5"/>
      <c r="B34" s="17"/>
      <c r="C34" s="10"/>
      <c r="D34" s="6"/>
      <c r="E34" s="6"/>
      <c r="F34" s="14"/>
      <c r="G34" s="7"/>
    </row>
    <row r="35" spans="1:7" x14ac:dyDescent="0.25">
      <c r="A35" s="5" t="s">
        <v>31</v>
      </c>
      <c r="B35" s="17" t="s">
        <v>74</v>
      </c>
      <c r="C35" s="10"/>
      <c r="D35" s="6"/>
      <c r="E35" s="6"/>
      <c r="F35" s="14"/>
      <c r="G35" s="7"/>
    </row>
    <row r="36" spans="1:7" ht="30" x14ac:dyDescent="0.25">
      <c r="A36" s="5"/>
      <c r="B36" s="17" t="s">
        <v>75</v>
      </c>
      <c r="C36" s="10"/>
      <c r="D36" s="6" t="s">
        <v>13</v>
      </c>
      <c r="E36" s="6">
        <v>1</v>
      </c>
      <c r="F36" s="14"/>
      <c r="G36" s="7">
        <f>ROUND(E36*F36,2)</f>
        <v>0</v>
      </c>
    </row>
    <row r="37" spans="1:7" x14ac:dyDescent="0.25">
      <c r="A37" s="5"/>
      <c r="B37" s="17"/>
      <c r="C37" s="10"/>
      <c r="D37" s="6"/>
      <c r="E37" s="6"/>
      <c r="F37" s="14"/>
      <c r="G37" s="7"/>
    </row>
    <row r="38" spans="1:7" x14ac:dyDescent="0.25">
      <c r="A38" s="5"/>
      <c r="B38" s="22" t="s">
        <v>34</v>
      </c>
      <c r="C38" s="10"/>
      <c r="D38" s="6"/>
      <c r="E38" s="6"/>
      <c r="F38" s="14"/>
      <c r="G38" s="7"/>
    </row>
    <row r="39" spans="1:7" x14ac:dyDescent="0.25">
      <c r="A39" s="5" t="s">
        <v>5</v>
      </c>
      <c r="B39" s="17" t="s">
        <v>35</v>
      </c>
      <c r="C39" s="10"/>
      <c r="D39" s="6"/>
      <c r="E39" s="6"/>
      <c r="F39" s="14"/>
      <c r="G39" s="7"/>
    </row>
    <row r="40" spans="1:7" ht="90" x14ac:dyDescent="0.25">
      <c r="A40" s="5"/>
      <c r="B40" s="17" t="s">
        <v>76</v>
      </c>
      <c r="C40" s="10"/>
      <c r="D40" s="6" t="s">
        <v>60</v>
      </c>
      <c r="E40" s="6">
        <v>1</v>
      </c>
      <c r="F40" s="14"/>
      <c r="G40" s="7">
        <f>ROUND(E40*F40,2)</f>
        <v>0</v>
      </c>
    </row>
    <row r="41" spans="1:7" x14ac:dyDescent="0.25">
      <c r="A41" s="5"/>
      <c r="B41" s="17"/>
      <c r="C41" s="10"/>
      <c r="D41" s="6"/>
      <c r="E41" s="6"/>
      <c r="F41" s="14"/>
      <c r="G41" s="7"/>
    </row>
    <row r="42" spans="1:7" x14ac:dyDescent="0.25">
      <c r="A42" s="5" t="s">
        <v>6</v>
      </c>
      <c r="B42" s="21" t="s">
        <v>36</v>
      </c>
      <c r="C42" s="11"/>
      <c r="D42" s="6"/>
      <c r="E42" s="6"/>
      <c r="F42" s="14"/>
      <c r="G42" s="7"/>
    </row>
    <row r="43" spans="1:7" ht="90" customHeight="1" x14ac:dyDescent="0.25">
      <c r="A43" s="5"/>
      <c r="B43" s="17" t="s">
        <v>77</v>
      </c>
      <c r="C43" s="11"/>
      <c r="D43" s="6" t="s">
        <v>13</v>
      </c>
      <c r="E43" s="6">
        <v>1</v>
      </c>
      <c r="F43" s="14"/>
      <c r="G43" s="7">
        <f>ROUND(E43*F43,2)</f>
        <v>0</v>
      </c>
    </row>
    <row r="44" spans="1:7" x14ac:dyDescent="0.25">
      <c r="A44" s="5"/>
      <c r="B44" s="21"/>
      <c r="C44" s="11"/>
      <c r="D44" s="6"/>
      <c r="E44" s="6"/>
      <c r="F44" s="14"/>
      <c r="G44" s="7"/>
    </row>
    <row r="45" spans="1:7" x14ac:dyDescent="0.25">
      <c r="A45" s="5" t="s">
        <v>7</v>
      </c>
      <c r="B45" s="21" t="s">
        <v>37</v>
      </c>
      <c r="C45" s="11"/>
      <c r="D45" s="6"/>
      <c r="E45" s="6"/>
      <c r="F45" s="14"/>
      <c r="G45" s="7"/>
    </row>
    <row r="46" spans="1:7" ht="90" customHeight="1" x14ac:dyDescent="0.25">
      <c r="A46" s="5"/>
      <c r="B46" s="17" t="s">
        <v>78</v>
      </c>
      <c r="C46" s="11"/>
      <c r="D46" s="6" t="s">
        <v>13</v>
      </c>
      <c r="E46" s="6">
        <v>1</v>
      </c>
      <c r="F46" s="14"/>
      <c r="G46" s="7">
        <f>ROUND(E46*F46,2)</f>
        <v>0</v>
      </c>
    </row>
    <row r="47" spans="1:7" x14ac:dyDescent="0.25">
      <c r="A47" s="5"/>
      <c r="B47" s="21"/>
      <c r="C47" s="11"/>
      <c r="D47" s="6"/>
      <c r="E47" s="6"/>
      <c r="F47" s="14"/>
      <c r="G47" s="7"/>
    </row>
    <row r="48" spans="1:7" x14ac:dyDescent="0.25">
      <c r="A48" s="5" t="s">
        <v>15</v>
      </c>
      <c r="B48" s="21" t="s">
        <v>38</v>
      </c>
      <c r="C48" s="11"/>
      <c r="D48" s="6"/>
      <c r="E48" s="6"/>
      <c r="F48" s="14"/>
      <c r="G48" s="7"/>
    </row>
    <row r="49" spans="1:7" ht="90" x14ac:dyDescent="0.25">
      <c r="A49" s="5"/>
      <c r="B49" s="17" t="s">
        <v>79</v>
      </c>
      <c r="C49" s="11"/>
      <c r="D49" s="6" t="s">
        <v>13</v>
      </c>
      <c r="E49" s="6">
        <v>1</v>
      </c>
      <c r="F49" s="14"/>
      <c r="G49" s="7">
        <f>ROUND(E49*F49,2)</f>
        <v>0</v>
      </c>
    </row>
    <row r="50" spans="1:7" x14ac:dyDescent="0.25">
      <c r="A50" s="5"/>
      <c r="B50" s="21"/>
      <c r="C50" s="11"/>
      <c r="D50" s="6"/>
      <c r="E50" s="6"/>
      <c r="F50" s="14"/>
      <c r="G50" s="7"/>
    </row>
    <row r="51" spans="1:7" x14ac:dyDescent="0.25">
      <c r="A51" s="5" t="s">
        <v>16</v>
      </c>
      <c r="B51" s="21" t="s">
        <v>39</v>
      </c>
      <c r="C51" s="11"/>
      <c r="D51" s="6"/>
      <c r="E51" s="6"/>
      <c r="F51" s="14"/>
      <c r="G51" s="7"/>
    </row>
    <row r="52" spans="1:7" ht="120" x14ac:dyDescent="0.25">
      <c r="A52" s="5"/>
      <c r="B52" s="17" t="s">
        <v>80</v>
      </c>
      <c r="C52" s="11"/>
      <c r="D52" s="6" t="s">
        <v>13</v>
      </c>
      <c r="E52" s="6">
        <v>1</v>
      </c>
      <c r="F52" s="14"/>
      <c r="G52" s="7">
        <f>ROUND(E52*F52,2)</f>
        <v>0</v>
      </c>
    </row>
    <row r="53" spans="1:7" x14ac:dyDescent="0.25">
      <c r="A53" s="5"/>
      <c r="B53" s="21"/>
      <c r="C53" s="11"/>
      <c r="D53" s="6"/>
      <c r="E53" s="6"/>
      <c r="F53" s="14"/>
      <c r="G53" s="7"/>
    </row>
    <row r="54" spans="1:7" x14ac:dyDescent="0.25">
      <c r="A54" s="5"/>
      <c r="B54" s="23" t="s">
        <v>40</v>
      </c>
      <c r="C54" s="11"/>
      <c r="D54" s="6"/>
      <c r="E54" s="6"/>
      <c r="F54" s="14"/>
      <c r="G54" s="7"/>
    </row>
    <row r="55" spans="1:7" x14ac:dyDescent="0.25">
      <c r="A55" s="5" t="s">
        <v>5</v>
      </c>
      <c r="B55" s="21" t="s">
        <v>41</v>
      </c>
      <c r="C55" s="11"/>
      <c r="D55" s="6"/>
      <c r="E55" s="6"/>
      <c r="F55" s="14"/>
      <c r="G55" s="7"/>
    </row>
    <row r="56" spans="1:7" x14ac:dyDescent="0.25">
      <c r="A56" s="5"/>
      <c r="B56" s="21" t="s">
        <v>81</v>
      </c>
      <c r="C56" s="11"/>
      <c r="D56" s="6" t="s">
        <v>13</v>
      </c>
      <c r="E56" s="6">
        <v>1</v>
      </c>
      <c r="F56" s="14"/>
      <c r="G56" s="7">
        <f>ROUND(E56*F56,2)</f>
        <v>0</v>
      </c>
    </row>
    <row r="57" spans="1:7" x14ac:dyDescent="0.25">
      <c r="A57" s="5"/>
      <c r="B57" s="21"/>
      <c r="C57" s="11"/>
      <c r="D57" s="6"/>
      <c r="E57" s="6"/>
      <c r="F57" s="14"/>
      <c r="G57" s="7"/>
    </row>
    <row r="58" spans="1:7" x14ac:dyDescent="0.25">
      <c r="A58" s="5" t="s">
        <v>6</v>
      </c>
      <c r="B58" s="21" t="s">
        <v>42</v>
      </c>
      <c r="C58" s="11"/>
      <c r="D58" s="6"/>
      <c r="E58" s="6"/>
      <c r="F58" s="14"/>
      <c r="G58" s="7"/>
    </row>
    <row r="59" spans="1:7" x14ac:dyDescent="0.25">
      <c r="A59" s="5"/>
      <c r="B59" s="21" t="s">
        <v>82</v>
      </c>
      <c r="C59" s="11"/>
      <c r="D59" s="6" t="s">
        <v>13</v>
      </c>
      <c r="E59" s="6">
        <v>6</v>
      </c>
      <c r="F59" s="14"/>
      <c r="G59" s="7">
        <f>ROUND(E59*F59,2)</f>
        <v>0</v>
      </c>
    </row>
    <row r="60" spans="1:7" x14ac:dyDescent="0.25">
      <c r="A60" s="5"/>
      <c r="B60" s="21"/>
      <c r="C60" s="11"/>
      <c r="D60" s="6"/>
      <c r="E60" s="6"/>
      <c r="F60" s="14"/>
      <c r="G60" s="7"/>
    </row>
    <row r="61" spans="1:7" x14ac:dyDescent="0.25">
      <c r="A61" s="5" t="s">
        <v>7</v>
      </c>
      <c r="B61" s="21" t="s">
        <v>43</v>
      </c>
      <c r="C61" s="11"/>
      <c r="D61" s="6"/>
      <c r="E61" s="6"/>
      <c r="F61" s="14"/>
      <c r="G61" s="7"/>
    </row>
    <row r="62" spans="1:7" ht="30" x14ac:dyDescent="0.25">
      <c r="A62" s="5"/>
      <c r="B62" s="17" t="s">
        <v>83</v>
      </c>
      <c r="C62" s="11"/>
      <c r="D62" s="6" t="s">
        <v>13</v>
      </c>
      <c r="E62" s="6">
        <v>6</v>
      </c>
      <c r="F62" s="14"/>
      <c r="G62" s="7">
        <f>ROUND(E62*F62,2)</f>
        <v>0</v>
      </c>
    </row>
    <row r="63" spans="1:7" x14ac:dyDescent="0.25">
      <c r="A63" s="5"/>
      <c r="B63" s="21"/>
      <c r="C63" s="11"/>
      <c r="D63" s="6"/>
      <c r="E63" s="6"/>
      <c r="F63" s="14"/>
      <c r="G63" s="7"/>
    </row>
    <row r="64" spans="1:7" x14ac:dyDescent="0.25">
      <c r="A64" s="5" t="s">
        <v>15</v>
      </c>
      <c r="B64" s="21" t="s">
        <v>85</v>
      </c>
      <c r="C64" s="11"/>
      <c r="D64" s="6"/>
      <c r="E64" s="6"/>
      <c r="F64" s="14"/>
      <c r="G64" s="7"/>
    </row>
    <row r="65" spans="1:7" ht="30" x14ac:dyDescent="0.25">
      <c r="A65" s="5"/>
      <c r="B65" s="17" t="s">
        <v>84</v>
      </c>
      <c r="C65" s="11"/>
      <c r="D65" s="6" t="s">
        <v>59</v>
      </c>
      <c r="E65" s="6">
        <v>4</v>
      </c>
      <c r="F65" s="14"/>
      <c r="G65" s="7">
        <f>ROUND(E65*F65,2)</f>
        <v>0</v>
      </c>
    </row>
    <row r="66" spans="1:7" x14ac:dyDescent="0.25">
      <c r="A66" s="5"/>
      <c r="B66" s="21"/>
      <c r="C66" s="11"/>
      <c r="D66" s="6"/>
      <c r="E66" s="6"/>
      <c r="F66" s="14"/>
      <c r="G66" s="7"/>
    </row>
    <row r="67" spans="1:7" x14ac:dyDescent="0.25">
      <c r="A67" s="5" t="s">
        <v>16</v>
      </c>
      <c r="B67" s="21" t="s">
        <v>44</v>
      </c>
      <c r="C67" s="11"/>
      <c r="D67" s="6"/>
      <c r="E67" s="6"/>
      <c r="F67" s="14"/>
      <c r="G67" s="7"/>
    </row>
    <row r="68" spans="1:7" ht="30" x14ac:dyDescent="0.25">
      <c r="A68" s="5"/>
      <c r="B68" s="17" t="s">
        <v>86</v>
      </c>
      <c r="C68" s="11"/>
      <c r="D68" s="6" t="s">
        <v>13</v>
      </c>
      <c r="E68" s="6">
        <v>1</v>
      </c>
      <c r="F68" s="14"/>
      <c r="G68" s="7">
        <f>ROUND(E68*F68,2)</f>
        <v>0</v>
      </c>
    </row>
    <row r="69" spans="1:7" x14ac:dyDescent="0.25">
      <c r="A69" s="5"/>
      <c r="B69" s="21"/>
      <c r="C69" s="11"/>
      <c r="D69" s="6"/>
      <c r="E69" s="6"/>
      <c r="F69" s="14"/>
      <c r="G69" s="7"/>
    </row>
    <row r="70" spans="1:7" x14ac:dyDescent="0.25">
      <c r="A70" s="5" t="s">
        <v>17</v>
      </c>
      <c r="B70" s="21" t="s">
        <v>45</v>
      </c>
      <c r="C70" s="11"/>
      <c r="D70" s="6"/>
      <c r="E70" s="6"/>
      <c r="F70" s="14"/>
      <c r="G70" s="7"/>
    </row>
    <row r="71" spans="1:7" ht="45" x14ac:dyDescent="0.25">
      <c r="A71" s="5"/>
      <c r="B71" s="17" t="s">
        <v>87</v>
      </c>
      <c r="C71" s="11"/>
      <c r="D71" s="6" t="s">
        <v>13</v>
      </c>
      <c r="E71" s="6">
        <v>2</v>
      </c>
      <c r="F71" s="14"/>
      <c r="G71" s="7">
        <f>ROUND(E71*F71,2)</f>
        <v>0</v>
      </c>
    </row>
    <row r="72" spans="1:7" x14ac:dyDescent="0.25">
      <c r="A72" s="5"/>
      <c r="B72" s="21"/>
      <c r="C72" s="11"/>
      <c r="D72" s="6"/>
      <c r="E72" s="6"/>
      <c r="F72" s="14"/>
      <c r="G72" s="7"/>
    </row>
    <row r="73" spans="1:7" x14ac:dyDescent="0.25">
      <c r="A73" s="5" t="s">
        <v>18</v>
      </c>
      <c r="B73" s="21" t="s">
        <v>46</v>
      </c>
      <c r="C73" s="11"/>
      <c r="D73" s="6"/>
      <c r="E73" s="6"/>
      <c r="F73" s="14"/>
      <c r="G73" s="7"/>
    </row>
    <row r="74" spans="1:7" ht="30" x14ac:dyDescent="0.25">
      <c r="A74" s="5"/>
      <c r="B74" s="17" t="s">
        <v>88</v>
      </c>
      <c r="C74" s="11"/>
      <c r="D74" s="6" t="s">
        <v>13</v>
      </c>
      <c r="E74" s="6">
        <v>2</v>
      </c>
      <c r="F74" s="14"/>
      <c r="G74" s="7">
        <f>ROUND(E74*F74,2)</f>
        <v>0</v>
      </c>
    </row>
    <row r="75" spans="1:7" x14ac:dyDescent="0.25">
      <c r="A75" s="5"/>
      <c r="B75" s="21"/>
      <c r="C75" s="11"/>
      <c r="D75" s="6"/>
      <c r="E75" s="6"/>
      <c r="F75" s="14"/>
      <c r="G75" s="7"/>
    </row>
    <row r="76" spans="1:7" x14ac:dyDescent="0.25">
      <c r="A76" s="5" t="s">
        <v>19</v>
      </c>
      <c r="B76" s="21" t="s">
        <v>47</v>
      </c>
      <c r="C76" s="11"/>
      <c r="D76" s="6"/>
      <c r="E76" s="6"/>
      <c r="F76" s="14"/>
      <c r="G76" s="7"/>
    </row>
    <row r="77" spans="1:7" x14ac:dyDescent="0.25">
      <c r="A77" s="5"/>
      <c r="B77" s="21" t="s">
        <v>89</v>
      </c>
      <c r="C77" s="11"/>
      <c r="D77" s="6" t="s">
        <v>13</v>
      </c>
      <c r="E77" s="6">
        <v>2</v>
      </c>
      <c r="F77" s="14"/>
      <c r="G77" s="7">
        <f>ROUND(E77*F77,2)</f>
        <v>0</v>
      </c>
    </row>
    <row r="78" spans="1:7" x14ac:dyDescent="0.25">
      <c r="A78" s="5"/>
      <c r="B78" s="21"/>
      <c r="C78" s="11"/>
      <c r="D78" s="6"/>
      <c r="E78" s="6"/>
      <c r="F78" s="14"/>
      <c r="G78" s="7"/>
    </row>
    <row r="79" spans="1:7" x14ac:dyDescent="0.25">
      <c r="A79" s="5" t="s">
        <v>29</v>
      </c>
      <c r="B79" s="21" t="s">
        <v>48</v>
      </c>
      <c r="C79" s="11"/>
      <c r="D79" s="6"/>
      <c r="E79" s="6"/>
      <c r="F79" s="14"/>
      <c r="G79" s="7"/>
    </row>
    <row r="80" spans="1:7" x14ac:dyDescent="0.25">
      <c r="A80" s="5"/>
      <c r="B80" s="21" t="s">
        <v>90</v>
      </c>
      <c r="C80" s="11"/>
      <c r="D80" s="6" t="s">
        <v>13</v>
      </c>
      <c r="E80" s="6">
        <v>2</v>
      </c>
      <c r="F80" s="14"/>
      <c r="G80" s="7">
        <f>ROUND(E80*F80,2)</f>
        <v>0</v>
      </c>
    </row>
    <row r="81" spans="1:7" x14ac:dyDescent="0.25">
      <c r="A81" s="5"/>
      <c r="B81" s="21"/>
      <c r="C81" s="11"/>
      <c r="D81" s="6"/>
      <c r="E81" s="6"/>
      <c r="F81" s="14"/>
      <c r="G81" s="7"/>
    </row>
    <row r="82" spans="1:7" x14ac:dyDescent="0.25">
      <c r="A82" s="5"/>
      <c r="B82" s="23" t="s">
        <v>49</v>
      </c>
      <c r="C82" s="11"/>
      <c r="D82" s="6"/>
      <c r="E82" s="6"/>
      <c r="F82" s="14"/>
      <c r="G82" s="7"/>
    </row>
    <row r="83" spans="1:7" x14ac:dyDescent="0.25">
      <c r="A83" s="5" t="s">
        <v>5</v>
      </c>
      <c r="B83" s="21" t="s">
        <v>50</v>
      </c>
      <c r="C83" s="11"/>
      <c r="D83" s="6"/>
      <c r="E83" s="6"/>
      <c r="F83" s="14"/>
      <c r="G83" s="7"/>
    </row>
    <row r="84" spans="1:7" x14ac:dyDescent="0.25">
      <c r="A84" s="5"/>
      <c r="B84" s="21"/>
      <c r="C84" s="11"/>
      <c r="D84" s="6" t="s">
        <v>13</v>
      </c>
      <c r="E84" s="6">
        <v>10</v>
      </c>
      <c r="F84" s="14"/>
      <c r="G84" s="7">
        <f>ROUND(E84*F84,2)</f>
        <v>0</v>
      </c>
    </row>
    <row r="85" spans="1:7" x14ac:dyDescent="0.25">
      <c r="A85" s="5"/>
      <c r="B85" s="21"/>
      <c r="C85" s="11"/>
      <c r="D85" s="6"/>
      <c r="E85" s="6"/>
      <c r="F85" s="14"/>
      <c r="G85" s="7"/>
    </row>
    <row r="86" spans="1:7" x14ac:dyDescent="0.25">
      <c r="A86" s="5" t="s">
        <v>6</v>
      </c>
      <c r="B86" s="21" t="s">
        <v>51</v>
      </c>
      <c r="C86" s="11"/>
      <c r="D86" s="6"/>
      <c r="E86" s="6"/>
      <c r="F86" s="14"/>
      <c r="G86" s="7"/>
    </row>
    <row r="87" spans="1:7" x14ac:dyDescent="0.25">
      <c r="A87" s="5"/>
      <c r="B87" s="21" t="s">
        <v>91</v>
      </c>
      <c r="C87" s="11"/>
      <c r="D87" s="6" t="s">
        <v>13</v>
      </c>
      <c r="E87" s="6">
        <v>1</v>
      </c>
      <c r="F87" s="14"/>
      <c r="G87" s="7">
        <f>ROUND(E87*F87,2)</f>
        <v>0</v>
      </c>
    </row>
    <row r="88" spans="1:7" x14ac:dyDescent="0.25">
      <c r="A88" s="5"/>
      <c r="B88" s="21"/>
      <c r="C88" s="11"/>
      <c r="D88" s="6"/>
      <c r="E88" s="6"/>
      <c r="F88" s="14"/>
      <c r="G88" s="7"/>
    </row>
    <row r="89" spans="1:7" x14ac:dyDescent="0.25">
      <c r="A89" s="5" t="s">
        <v>7</v>
      </c>
      <c r="B89" s="21" t="s">
        <v>52</v>
      </c>
      <c r="C89" s="11"/>
      <c r="D89" s="6"/>
      <c r="E89" s="6"/>
      <c r="F89" s="14"/>
      <c r="G89" s="7"/>
    </row>
    <row r="90" spans="1:7" ht="75" x14ac:dyDescent="0.25">
      <c r="A90" s="5"/>
      <c r="B90" s="17" t="s">
        <v>92</v>
      </c>
      <c r="C90" s="11"/>
      <c r="D90" s="6" t="s">
        <v>13</v>
      </c>
      <c r="E90" s="6">
        <v>2</v>
      </c>
      <c r="F90" s="14"/>
      <c r="G90" s="7">
        <f>ROUND(E90*F90,2)</f>
        <v>0</v>
      </c>
    </row>
    <row r="91" spans="1:7" x14ac:dyDescent="0.25">
      <c r="A91" s="5"/>
      <c r="B91" s="21"/>
      <c r="C91" s="11"/>
      <c r="D91" s="6"/>
      <c r="E91" s="6"/>
      <c r="F91" s="14"/>
      <c r="G91" s="7"/>
    </row>
    <row r="92" spans="1:7" x14ac:dyDescent="0.25">
      <c r="A92" s="5" t="s">
        <v>15</v>
      </c>
      <c r="B92" s="21" t="s">
        <v>53</v>
      </c>
      <c r="C92" s="11"/>
      <c r="D92" s="6"/>
      <c r="E92" s="6"/>
      <c r="F92" s="14"/>
      <c r="G92" s="7"/>
    </row>
    <row r="93" spans="1:7" ht="120" x14ac:dyDescent="0.25">
      <c r="A93" s="5"/>
      <c r="B93" s="17" t="s">
        <v>93</v>
      </c>
      <c r="C93" s="11"/>
      <c r="D93" s="6" t="s">
        <v>13</v>
      </c>
      <c r="E93" s="6">
        <v>1</v>
      </c>
      <c r="F93" s="14"/>
      <c r="G93" s="7">
        <f>ROUND(E93*F93,2)</f>
        <v>0</v>
      </c>
    </row>
    <row r="94" spans="1:7" x14ac:dyDescent="0.25">
      <c r="A94" s="5"/>
      <c r="B94" s="21"/>
      <c r="C94" s="11"/>
      <c r="D94" s="6"/>
      <c r="E94" s="6"/>
      <c r="F94" s="14"/>
      <c r="G94" s="7"/>
    </row>
    <row r="95" spans="1:7" x14ac:dyDescent="0.25">
      <c r="A95" s="5"/>
      <c r="B95" s="23" t="s">
        <v>54</v>
      </c>
      <c r="C95" s="11"/>
      <c r="D95" s="6"/>
      <c r="E95" s="6"/>
      <c r="F95" s="14"/>
      <c r="G95" s="7"/>
    </row>
    <row r="96" spans="1:7" ht="45" x14ac:dyDescent="0.25">
      <c r="A96" s="5" t="s">
        <v>5</v>
      </c>
      <c r="B96" s="17" t="s">
        <v>55</v>
      </c>
      <c r="C96" s="11"/>
      <c r="D96" s="6"/>
      <c r="E96" s="6"/>
      <c r="F96" s="14"/>
      <c r="G96" s="7"/>
    </row>
    <row r="97" spans="1:7" x14ac:dyDescent="0.25">
      <c r="A97" s="5"/>
      <c r="B97" s="21"/>
      <c r="C97" s="11"/>
      <c r="D97" s="6" t="s">
        <v>13</v>
      </c>
      <c r="E97" s="6">
        <v>1</v>
      </c>
      <c r="F97" s="14"/>
      <c r="G97" s="7">
        <f>ROUND(E97*F97,2)</f>
        <v>0</v>
      </c>
    </row>
    <row r="98" spans="1:7" x14ac:dyDescent="0.25">
      <c r="A98" s="5"/>
      <c r="B98" s="21"/>
      <c r="C98" s="11"/>
      <c r="D98" s="6"/>
      <c r="E98" s="6"/>
      <c r="F98" s="14"/>
      <c r="G98" s="7"/>
    </row>
    <row r="99" spans="1:7" x14ac:dyDescent="0.25">
      <c r="A99" s="5" t="s">
        <v>6</v>
      </c>
      <c r="B99" s="21" t="s">
        <v>56</v>
      </c>
      <c r="C99" s="11"/>
      <c r="D99" s="6"/>
      <c r="E99" s="6"/>
      <c r="F99" s="14"/>
      <c r="G99" s="7"/>
    </row>
    <row r="100" spans="1:7" x14ac:dyDescent="0.25">
      <c r="A100" s="5"/>
      <c r="B100" s="21" t="s">
        <v>94</v>
      </c>
      <c r="C100" s="11"/>
      <c r="D100" s="6" t="s">
        <v>13</v>
      </c>
      <c r="E100" s="6">
        <v>40</v>
      </c>
      <c r="F100" s="14"/>
      <c r="G100" s="7">
        <f>ROUND(E100*F100,2)</f>
        <v>0</v>
      </c>
    </row>
    <row r="101" spans="1:7" x14ac:dyDescent="0.25">
      <c r="A101" s="5"/>
      <c r="B101" s="21"/>
      <c r="C101" s="11"/>
      <c r="D101" s="6"/>
      <c r="E101" s="6"/>
      <c r="F101" s="14"/>
      <c r="G101" s="7"/>
    </row>
    <row r="102" spans="1:7" x14ac:dyDescent="0.25">
      <c r="A102" s="5"/>
      <c r="B102" s="23" t="s">
        <v>57</v>
      </c>
      <c r="C102" s="11"/>
      <c r="D102" s="6"/>
      <c r="E102" s="6"/>
      <c r="F102" s="14"/>
      <c r="G102" s="7"/>
    </row>
    <row r="103" spans="1:7" x14ac:dyDescent="0.25">
      <c r="A103" s="5" t="s">
        <v>5</v>
      </c>
      <c r="B103" s="21" t="s">
        <v>58</v>
      </c>
      <c r="C103" s="11"/>
      <c r="D103" s="6"/>
      <c r="E103" s="6"/>
      <c r="F103" s="14"/>
      <c r="G103" s="7"/>
    </row>
    <row r="104" spans="1:7" ht="60" x14ac:dyDescent="0.25">
      <c r="A104" s="5"/>
      <c r="B104" s="17" t="s">
        <v>95</v>
      </c>
      <c r="C104" s="11"/>
      <c r="D104" s="6" t="s">
        <v>13</v>
      </c>
      <c r="E104" s="6">
        <v>1</v>
      </c>
      <c r="F104" s="14"/>
      <c r="G104" s="7">
        <f>ROUND(E104*F104,2)</f>
        <v>0</v>
      </c>
    </row>
    <row r="105" spans="1:7" x14ac:dyDescent="0.25">
      <c r="A105" s="5"/>
      <c r="B105" s="21"/>
      <c r="C105" s="11"/>
      <c r="D105" s="6"/>
      <c r="E105" s="6"/>
      <c r="F105" s="14"/>
      <c r="G105" s="7"/>
    </row>
    <row r="106" spans="1:7" x14ac:dyDescent="0.25">
      <c r="A106" s="5"/>
      <c r="B106" s="23" t="s">
        <v>61</v>
      </c>
      <c r="C106" s="11"/>
      <c r="D106" s="6"/>
      <c r="E106" s="6"/>
      <c r="F106" s="14"/>
      <c r="G106" s="7"/>
    </row>
    <row r="107" spans="1:7" x14ac:dyDescent="0.25">
      <c r="A107" s="5" t="s">
        <v>5</v>
      </c>
      <c r="B107" s="24" t="s">
        <v>62</v>
      </c>
      <c r="C107" s="11"/>
      <c r="D107" s="6"/>
      <c r="E107" s="6"/>
      <c r="F107" s="14"/>
      <c r="G107" s="7"/>
    </row>
    <row r="108" spans="1:7" ht="75" x14ac:dyDescent="0.25">
      <c r="A108" s="5"/>
      <c r="B108" s="25" t="s">
        <v>96</v>
      </c>
      <c r="C108" s="11"/>
      <c r="D108" s="6" t="s">
        <v>14</v>
      </c>
      <c r="E108" s="6">
        <v>1</v>
      </c>
      <c r="F108" s="14"/>
      <c r="G108" s="7">
        <f>ROUND(E108*F108,2)</f>
        <v>0</v>
      </c>
    </row>
    <row r="109" spans="1:7" x14ac:dyDescent="0.25">
      <c r="A109" s="5"/>
      <c r="B109" s="23"/>
      <c r="C109" s="11"/>
      <c r="D109" s="6"/>
      <c r="E109" s="6"/>
      <c r="F109" s="14"/>
      <c r="G109" s="7"/>
    </row>
    <row r="110" spans="1:7" x14ac:dyDescent="0.25">
      <c r="A110" s="5"/>
      <c r="B110" s="23"/>
      <c r="C110" s="11"/>
      <c r="D110" s="6"/>
      <c r="E110" s="6"/>
      <c r="F110" s="14"/>
      <c r="G110" s="7"/>
    </row>
    <row r="111" spans="1:7" x14ac:dyDescent="0.25">
      <c r="A111" s="5"/>
      <c r="B111" s="21"/>
      <c r="C111" s="11"/>
      <c r="D111" s="6"/>
      <c r="E111" s="6"/>
      <c r="F111" s="14"/>
      <c r="G111" s="7"/>
    </row>
    <row r="112" spans="1:7" x14ac:dyDescent="0.25">
      <c r="A112" s="5"/>
      <c r="B112" s="23" t="s">
        <v>8</v>
      </c>
      <c r="C112" s="12"/>
      <c r="D112" s="8"/>
      <c r="E112" s="8"/>
      <c r="F112" s="15"/>
      <c r="G112" s="9">
        <f>SUM(G5:G111)</f>
        <v>0</v>
      </c>
    </row>
    <row r="113" spans="1:7" x14ac:dyDescent="0.25">
      <c r="A113" s="5"/>
      <c r="B113" s="23" t="s">
        <v>9</v>
      </c>
      <c r="C113" s="12"/>
      <c r="D113" s="8"/>
      <c r="E113" s="8"/>
      <c r="F113" s="15"/>
      <c r="G113" s="9">
        <f>ROUND(G112*0.25,2)</f>
        <v>0</v>
      </c>
    </row>
    <row r="114" spans="1:7" x14ac:dyDescent="0.25">
      <c r="A114" s="5"/>
      <c r="B114" s="23" t="s">
        <v>10</v>
      </c>
      <c r="C114" s="12"/>
      <c r="D114" s="8"/>
      <c r="E114" s="8"/>
      <c r="F114" s="15"/>
      <c r="G114" s="9">
        <f>G112+G113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Jurina</dc:creator>
  <cp:lastModifiedBy>Davor Nemedan</cp:lastModifiedBy>
  <dcterms:created xsi:type="dcterms:W3CDTF">2025-05-16T07:25:45Z</dcterms:created>
  <dcterms:modified xsi:type="dcterms:W3CDTF">2025-07-29T20:28:25Z</dcterms:modified>
</cp:coreProperties>
</file>