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AKTIVNO - POSAO\GLOGOVAC - GROBLJE HORTIKULTURA\FAZA 1\"/>
    </mc:Choice>
  </mc:AlternateContent>
  <xr:revisionPtr revIDLastSave="0" documentId="13_ncr:1_{ABDA667F-D170-4A7D-B42F-1586D0C5D2D7}" xr6:coauthVersionLast="47" xr6:coauthVersionMax="47" xr10:uidLastSave="{00000000-0000-0000-0000-000000000000}"/>
  <bookViews>
    <workbookView xWindow="28680" yWindow="-120" windowWidth="29040" windowHeight="15840" activeTab="8" xr2:uid="{0F9F4E0B-98ED-4AF5-8D9F-76B9288EB241}"/>
  </bookViews>
  <sheets>
    <sheet name="NASLOVNICA" sheetId="1" r:id="rId1"/>
    <sheet name="OPĆI UVJETI" sheetId="2" r:id="rId2"/>
    <sheet name="OPĆI DIO" sheetId="3" r:id="rId3"/>
    <sheet name="PRIPREMNI RADOVI" sheetId="4" r:id="rId4"/>
    <sheet name="ZEMLJANI RADOVI" sheetId="5" r:id="rId5"/>
    <sheet name="BETONSKI I AB RADOVI" sheetId="6" r:id="rId6"/>
    <sheet name="MONTAŽERSKI RADOVI" sheetId="7" r:id="rId7"/>
    <sheet name="ASFALTERSKI RADOVI" sheetId="8" r:id="rId8"/>
    <sheet name="REKAPITULACIJA" sheetId="9" r:id="rId9"/>
  </sheets>
  <externalReferences>
    <externalReference r:id="rId10"/>
    <externalReference r:id="rId11"/>
    <externalReference r:id="rId12"/>
    <externalReference r:id="rId13"/>
  </externalReferences>
  <definedNames>
    <definedName name="_">#REF!</definedName>
    <definedName name="__17">#REF!</definedName>
    <definedName name="__bod1" localSheetId="1">#REF!</definedName>
    <definedName name="__bod1">#REF!</definedName>
    <definedName name="_1">#REF!</definedName>
    <definedName name="_1_17">#REF!</definedName>
    <definedName name="_1_U">#REF!</definedName>
    <definedName name="_1_U_17">#REF!</definedName>
    <definedName name="_10">#REF!</definedName>
    <definedName name="_10_17">#REF!</definedName>
    <definedName name="_10_U">#REF!</definedName>
    <definedName name="_10_U_17">#REF!</definedName>
    <definedName name="_11">#REF!</definedName>
    <definedName name="_11_17">#REF!</definedName>
    <definedName name="_11_U">#REF!</definedName>
    <definedName name="_11_U_17">#REF!</definedName>
    <definedName name="_12">#REF!</definedName>
    <definedName name="_12_17">#REF!</definedName>
    <definedName name="_12_U">#REF!</definedName>
    <definedName name="_12_U_17">#REF!</definedName>
    <definedName name="_13">#REF!</definedName>
    <definedName name="_13_17">#REF!</definedName>
    <definedName name="_13_U">#REF!</definedName>
    <definedName name="_13_U_17">#REF!</definedName>
    <definedName name="_14">#REF!</definedName>
    <definedName name="_14_17">#REF!</definedName>
    <definedName name="_14_U">#REF!</definedName>
    <definedName name="_14_U_17">#REF!</definedName>
    <definedName name="_15">#REF!</definedName>
    <definedName name="_15_17">#REF!</definedName>
    <definedName name="_15_U">#REF!</definedName>
    <definedName name="_15_U_17">#REF!</definedName>
    <definedName name="_16">#REF!</definedName>
    <definedName name="_16_17">#REF!</definedName>
    <definedName name="_16_U">#REF!</definedName>
    <definedName name="_16_U_17">#REF!</definedName>
    <definedName name="_17">#REF!</definedName>
    <definedName name="_17_17">#REF!</definedName>
    <definedName name="_17_U">#REF!</definedName>
    <definedName name="_17_U_17">#REF!</definedName>
    <definedName name="_18">#REF!</definedName>
    <definedName name="_18_17">#REF!</definedName>
    <definedName name="_18_U">#REF!</definedName>
    <definedName name="_18_U_17">#REF!</definedName>
    <definedName name="_19">#REF!</definedName>
    <definedName name="_19_17">#REF!</definedName>
    <definedName name="_19_U">#REF!</definedName>
    <definedName name="_19_U_17">#REF!</definedName>
    <definedName name="_2">#REF!</definedName>
    <definedName name="_2_17">#REF!</definedName>
    <definedName name="_2_U">#REF!</definedName>
    <definedName name="_2_U_17">#REF!</definedName>
    <definedName name="_20">#REF!</definedName>
    <definedName name="_20_17">#REF!</definedName>
    <definedName name="_20_U">#REF!</definedName>
    <definedName name="_20_U_17">#REF!</definedName>
    <definedName name="_21">#REF!</definedName>
    <definedName name="_21_17">#REF!</definedName>
    <definedName name="_21_U">#REF!</definedName>
    <definedName name="_21_U_17">#REF!</definedName>
    <definedName name="_22">#REF!</definedName>
    <definedName name="_22_17">#REF!</definedName>
    <definedName name="_22_U">#REF!</definedName>
    <definedName name="_22_U_17">#REF!</definedName>
    <definedName name="_23">#REF!</definedName>
    <definedName name="_23_17">#REF!</definedName>
    <definedName name="_23_U">#REF!</definedName>
    <definedName name="_23_U_17">#REF!</definedName>
    <definedName name="_24">#REF!</definedName>
    <definedName name="_24_17">#REF!</definedName>
    <definedName name="_24_U">#REF!</definedName>
    <definedName name="_24_U_17">#REF!</definedName>
    <definedName name="_25">#REF!</definedName>
    <definedName name="_25_17">#REF!</definedName>
    <definedName name="_25_U">#REF!</definedName>
    <definedName name="_25_U_17">#REF!</definedName>
    <definedName name="_26">#REF!</definedName>
    <definedName name="_26_17">#REF!</definedName>
    <definedName name="_26_U">#REF!</definedName>
    <definedName name="_26_U_17">#REF!</definedName>
    <definedName name="_27">#REF!</definedName>
    <definedName name="_27_17">#REF!</definedName>
    <definedName name="_27_U">#REF!</definedName>
    <definedName name="_27_U_17">#REF!</definedName>
    <definedName name="_28">#REF!</definedName>
    <definedName name="_28_17">#REF!</definedName>
    <definedName name="_28_U">#REF!</definedName>
    <definedName name="_28_U_17">#REF!</definedName>
    <definedName name="_29">#REF!</definedName>
    <definedName name="_29_17">#REF!</definedName>
    <definedName name="_29_U">#REF!</definedName>
    <definedName name="_29_U_17">#REF!</definedName>
    <definedName name="_3">#REF!</definedName>
    <definedName name="_3_17">#REF!</definedName>
    <definedName name="_3_U">#REF!</definedName>
    <definedName name="_3_U_17">#REF!</definedName>
    <definedName name="_30">#REF!</definedName>
    <definedName name="_30_17">#REF!</definedName>
    <definedName name="_30_U">#REF!</definedName>
    <definedName name="_30_U_17">#REF!</definedName>
    <definedName name="_31">#REF!</definedName>
    <definedName name="_31_17">#REF!</definedName>
    <definedName name="_31_U">#REF!</definedName>
    <definedName name="_31_U_17">#REF!</definedName>
    <definedName name="_32">#REF!</definedName>
    <definedName name="_32_17">#REF!</definedName>
    <definedName name="_32_U">#REF!</definedName>
    <definedName name="_32_U_17">#REF!</definedName>
    <definedName name="_33">#REF!</definedName>
    <definedName name="_33_17">#REF!</definedName>
    <definedName name="_33_U">#REF!</definedName>
    <definedName name="_33_U_17">#REF!</definedName>
    <definedName name="_34">#REF!</definedName>
    <definedName name="_34_17">#REF!</definedName>
    <definedName name="_34_U">#REF!</definedName>
    <definedName name="_34_U_17">#REF!</definedName>
    <definedName name="_35">#REF!</definedName>
    <definedName name="_35_17">#REF!</definedName>
    <definedName name="_35_U">#REF!</definedName>
    <definedName name="_35_U_17">#REF!</definedName>
    <definedName name="_36">#REF!</definedName>
    <definedName name="_36_17">#REF!</definedName>
    <definedName name="_36_U">#REF!</definedName>
    <definedName name="_36_U_17">#REF!</definedName>
    <definedName name="_37">#REF!</definedName>
    <definedName name="_37_17">#REF!</definedName>
    <definedName name="_37_U">#REF!</definedName>
    <definedName name="_37_U_17">#REF!</definedName>
    <definedName name="_38">#REF!</definedName>
    <definedName name="_38_17">#REF!</definedName>
    <definedName name="_38_U">#REF!</definedName>
    <definedName name="_38_U_17">#REF!</definedName>
    <definedName name="_39">#REF!</definedName>
    <definedName name="_39_17">#REF!</definedName>
    <definedName name="_39_U">#REF!</definedName>
    <definedName name="_39_U_17">#REF!</definedName>
    <definedName name="_4">#REF!</definedName>
    <definedName name="_4_17">#REF!</definedName>
    <definedName name="_4_U">#REF!</definedName>
    <definedName name="_4_U_17">#REF!</definedName>
    <definedName name="_40">#REF!</definedName>
    <definedName name="_40_17">#REF!</definedName>
    <definedName name="_40_U">#REF!</definedName>
    <definedName name="_40_U_17">#REF!</definedName>
    <definedName name="_41">#REF!</definedName>
    <definedName name="_41_17">#REF!</definedName>
    <definedName name="_41_U">#REF!</definedName>
    <definedName name="_41_U_17">#REF!</definedName>
    <definedName name="_42">#REF!</definedName>
    <definedName name="_42_17">#REF!</definedName>
    <definedName name="_42_U">#REF!</definedName>
    <definedName name="_42_U_17">#REF!</definedName>
    <definedName name="_43">#REF!</definedName>
    <definedName name="_43_17">#REF!</definedName>
    <definedName name="_43_U">#REF!</definedName>
    <definedName name="_43_U_17">#REF!</definedName>
    <definedName name="_44">#REF!</definedName>
    <definedName name="_44_17">#REF!</definedName>
    <definedName name="_44_U">#REF!</definedName>
    <definedName name="_44_U_17">#REF!</definedName>
    <definedName name="_45">#REF!</definedName>
    <definedName name="_45_17">#REF!</definedName>
    <definedName name="_45_U">#REF!</definedName>
    <definedName name="_45_U_17">#REF!</definedName>
    <definedName name="_46">#REF!</definedName>
    <definedName name="_46_17">#REF!</definedName>
    <definedName name="_46_U">#REF!</definedName>
    <definedName name="_46_U_17">#REF!</definedName>
    <definedName name="_47">#REF!</definedName>
    <definedName name="_47_17">#REF!</definedName>
    <definedName name="_47_U">#REF!</definedName>
    <definedName name="_47_U_17">#REF!</definedName>
    <definedName name="_48">#REF!</definedName>
    <definedName name="_48_17">#REF!</definedName>
    <definedName name="_48_U">#REF!</definedName>
    <definedName name="_48_U_17">#REF!</definedName>
    <definedName name="_49">#REF!</definedName>
    <definedName name="_49_17">#REF!</definedName>
    <definedName name="_49_U">#REF!</definedName>
    <definedName name="_49_U_17">#REF!</definedName>
    <definedName name="_5">#REF!</definedName>
    <definedName name="_5_17">#REF!</definedName>
    <definedName name="_5_U">#REF!</definedName>
    <definedName name="_5_U_17">#REF!</definedName>
    <definedName name="_50">#REF!</definedName>
    <definedName name="_50_17">#REF!</definedName>
    <definedName name="_50_U">#REF!</definedName>
    <definedName name="_50_U_17">#REF!</definedName>
    <definedName name="_51">#REF!</definedName>
    <definedName name="_51_17">#REF!</definedName>
    <definedName name="_51_U">#REF!</definedName>
    <definedName name="_51_U_17">#REF!</definedName>
    <definedName name="_52">#REF!</definedName>
    <definedName name="_52_17">#REF!</definedName>
    <definedName name="_52_U">#REF!</definedName>
    <definedName name="_52_U_17">#REF!</definedName>
    <definedName name="_53">#REF!</definedName>
    <definedName name="_53_17">#REF!</definedName>
    <definedName name="_53_U">#REF!</definedName>
    <definedName name="_53_U_17">#REF!</definedName>
    <definedName name="_54">#REF!</definedName>
    <definedName name="_54_17">#REF!</definedName>
    <definedName name="_54_U">#REF!</definedName>
    <definedName name="_54_U_17">#REF!</definedName>
    <definedName name="_55">#REF!</definedName>
    <definedName name="_55_17">#REF!</definedName>
    <definedName name="_55_U">#REF!</definedName>
    <definedName name="_55_U_17">#REF!</definedName>
    <definedName name="_56">#REF!</definedName>
    <definedName name="_56_17">#REF!</definedName>
    <definedName name="_56_U">#REF!</definedName>
    <definedName name="_56_U_17">#REF!</definedName>
    <definedName name="_57">#REF!</definedName>
    <definedName name="_57_17">#REF!</definedName>
    <definedName name="_57_U">#REF!</definedName>
    <definedName name="_57_U_17">#REF!</definedName>
    <definedName name="_58">#REF!</definedName>
    <definedName name="_58_17">#REF!</definedName>
    <definedName name="_58_U">#REF!</definedName>
    <definedName name="_58_U_17">#REF!</definedName>
    <definedName name="_59">#REF!</definedName>
    <definedName name="_59_17">#REF!</definedName>
    <definedName name="_59_U">#REF!</definedName>
    <definedName name="_59_U_17">#REF!</definedName>
    <definedName name="_6">#REF!</definedName>
    <definedName name="_6_17">#REF!</definedName>
    <definedName name="_6_U">#REF!</definedName>
    <definedName name="_6_U_17">#REF!</definedName>
    <definedName name="_60">#REF!</definedName>
    <definedName name="_60_17">#REF!</definedName>
    <definedName name="_60_U">#REF!</definedName>
    <definedName name="_60_U_17">#REF!</definedName>
    <definedName name="_61">#REF!</definedName>
    <definedName name="_61_17">#REF!</definedName>
    <definedName name="_61_U">#REF!</definedName>
    <definedName name="_61_U_17">#REF!</definedName>
    <definedName name="_62">#REF!</definedName>
    <definedName name="_62_17">#REF!</definedName>
    <definedName name="_62_U">#REF!</definedName>
    <definedName name="_62_U_17">#REF!</definedName>
    <definedName name="_63">#REF!</definedName>
    <definedName name="_63_17">#REF!</definedName>
    <definedName name="_63_U">#REF!</definedName>
    <definedName name="_63_U_17">#REF!</definedName>
    <definedName name="_64">#REF!</definedName>
    <definedName name="_64_17">#REF!</definedName>
    <definedName name="_64_U">#REF!</definedName>
    <definedName name="_64_U_17">#REF!</definedName>
    <definedName name="_7">#REF!</definedName>
    <definedName name="_7_17">#REF!</definedName>
    <definedName name="_7_U">#REF!</definedName>
    <definedName name="_7_U_17">#REF!</definedName>
    <definedName name="_8">#REF!</definedName>
    <definedName name="_8_17">#REF!</definedName>
    <definedName name="_8_U">#REF!</definedName>
    <definedName name="_8_U_17">#REF!</definedName>
    <definedName name="_9">#REF!</definedName>
    <definedName name="_9_17">#REF!</definedName>
    <definedName name="_9_U">#REF!</definedName>
    <definedName name="_9_U_17">#REF!</definedName>
    <definedName name="_bod1" localSheetId="1">#REF!</definedName>
    <definedName name="_bod1">#REF!</definedName>
    <definedName name="_Order1" hidden="1">255</definedName>
    <definedName name="_rbr" localSheetId="1">#REF!</definedName>
    <definedName name="_rbr">#REF!</definedName>
    <definedName name="A">#REF!</definedName>
    <definedName name="adsa">#REF!</definedName>
    <definedName name="ae">#REF!</definedName>
    <definedName name="ANEX_I">#REF!</definedName>
    <definedName name="ANEX_II">#REF!</definedName>
    <definedName name="ASDF">#REF!</definedName>
    <definedName name="ASDFASDF">#REF!</definedName>
    <definedName name="AUTOR">#REF!</definedName>
    <definedName name="AVANS_ISPL">#REF!</definedName>
    <definedName name="B">#REF!</definedName>
    <definedName name="BBBB" localSheetId="2">#REF!</definedName>
    <definedName name="BBBB">#REF!</definedName>
    <definedName name="BETONSKI_I_ARM.BET._RADOVI">#REF!</definedName>
    <definedName name="BETONSKI_I_ARM.BETONSKI_RADOVI">#REF!</definedName>
    <definedName name="BOD">#REF!</definedName>
    <definedName name="BODIC">#REF!</definedName>
    <definedName name="BORDURA">#REF!</definedName>
    <definedName name="BORDURA_1">#REF!</definedName>
    <definedName name="BORDURA_17">#REF!</definedName>
    <definedName name="BR_STR_1">#REF!</definedName>
    <definedName name="BR_STR_2">#REF!</definedName>
    <definedName name="BRAVARIJA_SKLONIŠTA">#REF!</definedName>
    <definedName name="BRAVARSKI_RADOVI">#REF!</definedName>
    <definedName name="BROJ_KUCA">#REF!</definedName>
    <definedName name="BROJ_LISTOVA">#REF!</definedName>
    <definedName name="BROJ_SIT">#REF!</definedName>
    <definedName name="COPY_8">#REF!</definedName>
    <definedName name="COPY_8_17">#REF!</definedName>
    <definedName name="_xlnm.Criteria">#REF!</definedName>
    <definedName name="CRNA_BRAVARIJA">#REF!</definedName>
    <definedName name="ČELIČNA_KONSTRUKCIJA">#REF!</definedName>
    <definedName name="DAT_SIT">#REF!</definedName>
    <definedName name="DATOTEKA">#REF!</definedName>
    <definedName name="DATUM_DANAS">#REF!</definedName>
    <definedName name="dd">#REF!</definedName>
    <definedName name="DDDDD">#REF!</definedName>
    <definedName name="DIMNJACI">#REF!</definedName>
    <definedName name="dinko">#REF!</definedName>
    <definedName name="DIREKTOR">#REF!</definedName>
    <definedName name="DIZALA">#REF!</definedName>
    <definedName name="DODAVANJE">#REF!</definedName>
    <definedName name="DODAVANJE_17">#REF!</definedName>
    <definedName name="DOP_UGOV">#REF!</definedName>
    <definedName name="DOPUNSKI_UGOVOR">#REF!</definedName>
    <definedName name="DOPUNSKI_UGOVOR_17">#REF!</definedName>
    <definedName name="dwqd">#REF!</definedName>
    <definedName name="ESTER">#REF!</definedName>
    <definedName name="Excel_BuiltIn_Criteria">#REF!</definedName>
    <definedName name="Excel_BuiltIn_Criteria_1">#REF!</definedName>
    <definedName name="Excel_BuiltIn_Extract">#REF!</definedName>
    <definedName name="Excel_BuiltIn_Extract_1">#REF!</definedName>
    <definedName name="Excel_BuiltIn_Print_Area_1">#REF!</definedName>
    <definedName name="Excel_BuiltIn_Print_Area_1___1">#REF!</definedName>
    <definedName name="Excel_BuiltIn_Print_Area_3_1">#REF!</definedName>
    <definedName name="Excel_BuiltIn_Print_Area_9">"$"</definedName>
    <definedName name="Excel_BuiltIn_Print_Titles_1">#REF!</definedName>
    <definedName name="Excel_BuiltIn_Print_Titles_1___1">#REF!</definedName>
    <definedName name="Excel_BuiltIn_Print_Titles_2">#REF!</definedName>
    <definedName name="Excel_BuiltIn_Print_Titles_3">#REF!</definedName>
    <definedName name="Excel_BuiltIn_Print_Titles_4">#REF!</definedName>
    <definedName name="Excel_BuiltIn_Print_Titles_5">#REF!</definedName>
    <definedName name="Excel_BuiltIn_Print_Titles_6">#REF!</definedName>
    <definedName name="Excel_BuiltIn_Print_Titles_6___6">#REF!</definedName>
    <definedName name="Excel_BuiltIn_Print_Titles_7">"$"</definedName>
    <definedName name="Excel_BuiltIn_Print_Titles_8">#REF!</definedName>
    <definedName name="Excel_BuiltIn_Print_Titles_9">"$"</definedName>
    <definedName name="_xlnm.Extract">#REF!</definedName>
    <definedName name="FASADERSKI_RADOVI">#REF!</definedName>
    <definedName name="G" localSheetId="1">#REF!</definedName>
    <definedName name="G">#REF!</definedName>
    <definedName name="GLAVNI">#REF!</definedName>
    <definedName name="GOD_POC">#REF!</definedName>
    <definedName name="GOD_SIT">#REF!</definedName>
    <definedName name="h">#REF!</definedName>
    <definedName name="I">#REF!</definedName>
    <definedName name="II">#REF!</definedName>
    <definedName name="III">#REF!</definedName>
    <definedName name="IME_DAT">#REF!</definedName>
    <definedName name="IME_DAT_17">#REF!</definedName>
    <definedName name="INOX_BRAVARIJA" localSheetId="1">#REF!</definedName>
    <definedName name="INOX_BRAVARIJA">#REF!</definedName>
    <definedName name="INVESTITOR">#REF!</definedName>
    <definedName name="ISPIS">#REF!</definedName>
    <definedName name="ISPIS_17">#REF!</definedName>
    <definedName name="ISPIS_18">#REF!</definedName>
    <definedName name="IV">#REF!</definedName>
    <definedName name="IX">#REF!</definedName>
    <definedName name="IZOLACIJE" localSheetId="1">[1]dvorana!#REF!</definedName>
    <definedName name="IZOLACIJE">[1]dvorana!#REF!</definedName>
    <definedName name="IZOLATERSKI_RADOVI" localSheetId="1">#REF!</definedName>
    <definedName name="IZOLATERSKI_RADOVI">#REF!</definedName>
    <definedName name="IZVODITELJ">#REF!</definedName>
    <definedName name="KAMENARSKI_RADOVI" localSheetId="1">#REF!</definedName>
    <definedName name="KAMENARSKI_RADOVI">#REF!</definedName>
    <definedName name="keramičarski">#REF!</definedName>
    <definedName name="KERAMIČARSKI_I_KAMENARSKI_RADOVI" localSheetId="1">[1]dvorana!#REF!</definedName>
    <definedName name="KERAMIČARSKI_I_KAMENARSKI_RADOVI">[1]dvorana!#REF!</definedName>
    <definedName name="KERAMIČARSKI_RADOVI" localSheetId="1">#REF!</definedName>
    <definedName name="KERAMIČARSKI_RADOVI">#REF!</definedName>
    <definedName name="kk_1" localSheetId="2">[2]POMOĆNI!$B$76</definedName>
    <definedName name="kk_1" localSheetId="1">[2]POMOĆNI!$B$76</definedName>
    <definedName name="kk_1">[2]POMOĆNI!$B$76</definedName>
    <definedName name="kk1i" localSheetId="2">[2]POMOĆNI!$B$64</definedName>
    <definedName name="kk1i" localSheetId="1">[2]POMOĆNI!$B$64</definedName>
    <definedName name="kk1i">[2]POMOĆNI!$B$64</definedName>
    <definedName name="kk1p" localSheetId="2">[2]POMOĆNI!$B$58</definedName>
    <definedName name="kk1p" localSheetId="1">[2]POMOĆNI!$B$58</definedName>
    <definedName name="kk1p">[2]POMOĆNI!$B$58</definedName>
    <definedName name="kk1v" localSheetId="2">[2]POMOĆNI!$L$57</definedName>
    <definedName name="kk1v" localSheetId="1">[2]POMOĆNI!$L$57</definedName>
    <definedName name="kk1v">[2]POMOĆNI!$L$57</definedName>
    <definedName name="kk2i" localSheetId="2">[2]POMOĆNI!$B$65</definedName>
    <definedName name="kk2i" localSheetId="1">[2]POMOĆNI!$B$65</definedName>
    <definedName name="kk2i">[2]POMOĆNI!$B$65</definedName>
    <definedName name="kk2p" localSheetId="2">[2]POMOĆNI!$B$59</definedName>
    <definedName name="kk2p" localSheetId="1">[2]POMOĆNI!$B$59</definedName>
    <definedName name="kk2p">[2]POMOĆNI!$B$59</definedName>
    <definedName name="kk2v" localSheetId="2">[2]POMOĆNI!$L$58</definedName>
    <definedName name="kk2v" localSheetId="1">[2]POMOĆNI!$L$58</definedName>
    <definedName name="kk2v">[2]POMOĆNI!$L$58</definedName>
    <definedName name="kk3i" localSheetId="2">[2]POMOĆNI!$B$66</definedName>
    <definedName name="kk3i" localSheetId="1">[2]POMOĆNI!$B$66</definedName>
    <definedName name="kk3i">[2]POMOĆNI!$B$66</definedName>
    <definedName name="kk3p" localSheetId="2">[2]POMOĆNI!$B$60</definedName>
    <definedName name="kk3p" localSheetId="1">[2]POMOĆNI!$B$60</definedName>
    <definedName name="kk3p">[2]POMOĆNI!$B$60</definedName>
    <definedName name="kk3v" localSheetId="2">[2]POMOĆNI!$L$59</definedName>
    <definedName name="kk3v" localSheetId="1">[2]POMOĆNI!$L$59</definedName>
    <definedName name="kk3v">[2]POMOĆNI!$L$59</definedName>
    <definedName name="kk4i" localSheetId="2">[2]POMOĆNI!$B$67</definedName>
    <definedName name="kk4i" localSheetId="1">[2]POMOĆNI!$B$67</definedName>
    <definedName name="kk4i">[2]POMOĆNI!$B$67</definedName>
    <definedName name="kk4p" localSheetId="2">[2]POMOĆNI!$B$61</definedName>
    <definedName name="kk4p" localSheetId="1">[2]POMOĆNI!$B$61</definedName>
    <definedName name="kk4p">[2]POMOĆNI!$B$61</definedName>
    <definedName name="kk4v" localSheetId="2">[2]POMOĆNI!$L$60</definedName>
    <definedName name="kk4v" localSheetId="1">[2]POMOĆNI!$L$60</definedName>
    <definedName name="kk4v">[2]POMOĆNI!$L$60</definedName>
    <definedName name="kk5i" localSheetId="2">[2]POMOĆNI!$B$68</definedName>
    <definedName name="kk5i" localSheetId="1">[2]POMOĆNI!$B$68</definedName>
    <definedName name="kk5i">[2]POMOĆNI!$B$68</definedName>
    <definedName name="kk5p" localSheetId="2">[2]POMOĆNI!$B$62</definedName>
    <definedName name="kk5p" localSheetId="1">[2]POMOĆNI!$B$62</definedName>
    <definedName name="kk5p">[2]POMOĆNI!$B$62</definedName>
    <definedName name="kk5v" localSheetId="2">[2]POMOĆNI!$L$61</definedName>
    <definedName name="kk5v" localSheetId="1">[2]POMOĆNI!$L$61</definedName>
    <definedName name="kk5v">[2]POMOĆNI!$L$61</definedName>
    <definedName name="kk6i" localSheetId="2">[2]POMOĆNI!$B$69</definedName>
    <definedName name="kk6i" localSheetId="1">[2]POMOĆNI!$B$69</definedName>
    <definedName name="kk6i">[2]POMOĆNI!$B$69</definedName>
    <definedName name="kk6p" localSheetId="2">[2]POMOĆNI!$B$63</definedName>
    <definedName name="kk6p" localSheetId="1">[2]POMOĆNI!$B$63</definedName>
    <definedName name="kk6p">[2]POMOĆNI!$B$63</definedName>
    <definedName name="kk6v" localSheetId="2">[2]POMOĆNI!$L$62</definedName>
    <definedName name="kk6v" localSheetId="1">[2]POMOĆNI!$L$62</definedName>
    <definedName name="kk6v">[2]POMOĆNI!$L$62</definedName>
    <definedName name="KLASA">#REF!</definedName>
    <definedName name="kod" localSheetId="1">#REF!</definedName>
    <definedName name="kod">#REF!</definedName>
    <definedName name="KRAJ">#REF!</definedName>
    <definedName name="KRAJ_17">#REF!</definedName>
    <definedName name="krov" localSheetId="2">[2]POMOĆNI!$B$56:$B$69</definedName>
    <definedName name="krov" localSheetId="1">[2]POMOĆNI!$B$56:$B$69</definedName>
    <definedName name="krov">[2]POMOĆNI!$B$56:$B$69</definedName>
    <definedName name="krov_1" localSheetId="2">[2]POMOĆNI!$L$56:$L$62</definedName>
    <definedName name="krov_1" localSheetId="1">[2]POMOĆNI!$L$56:$L$62</definedName>
    <definedName name="krov_1">[2]POMOĆNI!$L$56:$L$62</definedName>
    <definedName name="krov_2" localSheetId="2">[2]POMOĆNI!$B$76:$B$77</definedName>
    <definedName name="krov_2" localSheetId="1">[2]POMOĆNI!$B$76:$B$77</definedName>
    <definedName name="krov_2">[2]POMOĆNI!$B$76:$B$77</definedName>
    <definedName name="KROVOPOKRIVACKI">#REF!</definedName>
    <definedName name="KROVOPOKRIVAČKI_RADOVI" localSheetId="1">#REF!</definedName>
    <definedName name="KROVOPOKRIVAČKI_RADOVI">#REF!</definedName>
    <definedName name="KUCE_U_OBRADI">#REF!</definedName>
    <definedName name="labellla" localSheetId="1">#REF!</definedName>
    <definedName name="labellla">#REF!</definedName>
    <definedName name="LIMARSKI_RADOVI" localSheetId="1">#REF!</definedName>
    <definedName name="LIMARSKI_RADOVI">#REF!</definedName>
    <definedName name="MJES_BROJ">#REF!</definedName>
    <definedName name="MJES_POC">#REF!</definedName>
    <definedName name="MJES_REAL">#REF!</definedName>
    <definedName name="MJES_SIT">#REF!</definedName>
    <definedName name="MJES_ZA_OBR">#REF!</definedName>
    <definedName name="MJESTO">#REF!</definedName>
    <definedName name="N_DODAVANJE">#REF!</definedName>
    <definedName name="N_ISPIS">#REF!</definedName>
    <definedName name="N_ISPIS_N">#REF!</definedName>
    <definedName name="N_ISPIS_N_17">#REF!</definedName>
    <definedName name="N_PREGLED">#REF!</definedName>
    <definedName name="N_PREGLED_N">#REF!</definedName>
    <definedName name="N_PREGLED_N_17">#REF!</definedName>
    <definedName name="N_SPREMANJE">#REF!</definedName>
    <definedName name="N_SPREMANJE_N">#REF!</definedName>
    <definedName name="N_SPREMANJE_N_17">#REF!</definedName>
    <definedName name="N_UNOS">#REF!</definedName>
    <definedName name="N_UNOS_N">#REF!</definedName>
    <definedName name="NADZOR">#REF!</definedName>
    <definedName name="NAP_DODAVANJE">#REF!</definedName>
    <definedName name="NAP_DODAVANJE_17">#REF!</definedName>
    <definedName name="NAP_ISPIS">#REF!</definedName>
    <definedName name="NAP_ISPIS_17">#REF!</definedName>
    <definedName name="NAP_PREGLED">#REF!</definedName>
    <definedName name="NAP_PREGLED_17">#REF!</definedName>
    <definedName name="NAP_SPREMANJE">#REF!</definedName>
    <definedName name="NAP_SPREMANJE_17">#REF!</definedName>
    <definedName name="NAP_UNOS">#REF!</definedName>
    <definedName name="NAP_UNOS_17">#REF!</definedName>
    <definedName name="NAPUTAK">#REF!</definedName>
    <definedName name="NASLOVNICA">#REF!</definedName>
    <definedName name="NEHRĐAJUĆA_BRAVARIJA">#REF!</definedName>
    <definedName name="NOVOIME">#REF!</definedName>
    <definedName name="OBJEKT">#REF!</definedName>
    <definedName name="OBRACUN">#REF!</definedName>
    <definedName name="OBRADIO">#REF!</definedName>
    <definedName name="ODG_2">#REF!</definedName>
    <definedName name="ODGOVOR_1">#REF!</definedName>
    <definedName name="ODGOVOR_2">#REF!</definedName>
    <definedName name="ODGOVOR_3">#REF!</definedName>
    <definedName name="ODGOVOR_4">#REF!</definedName>
    <definedName name="OKON_SIT">#REF!</definedName>
    <definedName name="OKON_SIT_17">#REF!</definedName>
    <definedName name="OKON_SIT_I">#REF!</definedName>
    <definedName name="OKON_SIT_I_17">#REF!</definedName>
    <definedName name="OLE_LINK2" localSheetId="1">'OPĆI UVJETI'!#REF!</definedName>
    <definedName name="OLE_LINK3" localSheetId="1">'OPĆI UVJETI'!$A$18</definedName>
    <definedName name="OLE_LINK4" localSheetId="1">'OPĆI UVJETI'!$A$33</definedName>
    <definedName name="OPCINA">#REF!</definedName>
    <definedName name="ope_evid">#REF!</definedName>
    <definedName name="OSNOV_POD">#REF!</definedName>
    <definedName name="OSNOV_POD_17">#REF!</definedName>
    <definedName name="OSNOVNI_PODATCI">#REF!</definedName>
    <definedName name="OSTALI_RADOVI" localSheetId="2">#REF!</definedName>
    <definedName name="OSTALI_RADOVI" localSheetId="1">#REF!</definedName>
    <definedName name="OSTALI_RADOVI">#REF!</definedName>
    <definedName name="PILOTI" localSheetId="2">#REF!</definedName>
    <definedName name="PILOTI">#REF!</definedName>
    <definedName name="PODACI">#REF!</definedName>
    <definedName name="PODOVI" localSheetId="2">#REF!</definedName>
    <definedName name="PODOVI">#REF!</definedName>
    <definedName name="PODRUCJE">#REF!</definedName>
    <definedName name="POPUST">[3]Sheet3!$B$3</definedName>
    <definedName name="PREDH_SIT">#REF!</definedName>
    <definedName name="PREGLED">#REF!</definedName>
    <definedName name="PREGLED_17">#REF!</definedName>
    <definedName name="PREGRADNE_STIJENE" localSheetId="2">#REF!</definedName>
    <definedName name="PREGRADNE_STIJENE" localSheetId="1">#REF!</definedName>
    <definedName name="PREGRADNE_STIJENE">#REF!</definedName>
    <definedName name="_xlnm.Print_Area" localSheetId="7">'ASFALTERSKI RADOVI'!$A$1:$F$12</definedName>
    <definedName name="_xlnm.Print_Area" localSheetId="5">'BETONSKI I AB RADOVI'!$A$1:$F$9</definedName>
    <definedName name="_xlnm.Print_Area" localSheetId="6">'MONTAŽERSKI RADOVI'!$A$1:$F$9</definedName>
    <definedName name="_xlnm.Print_Area" localSheetId="1">'OPĆI UVJETI'!$A$1:$A$96</definedName>
    <definedName name="_xlnm.Print_Area" localSheetId="3">'PRIPREMNI RADOVI'!$A$1:$F$18</definedName>
    <definedName name="_xlnm.Print_Area" localSheetId="8">REKAPITULACIJA!$A$1:$F$15</definedName>
    <definedName name="_xlnm.Print_Area" localSheetId="4">'ZEMLJANI RADOVI'!$A$1:$F$19</definedName>
    <definedName name="_xlnm.Print_Titles" localSheetId="7">'ASFALTERSKI RADOVI'!$1:$1</definedName>
    <definedName name="_xlnm.Print_Titles" localSheetId="5">'BETONSKI I AB RADOVI'!$1:$1</definedName>
    <definedName name="_xlnm.Print_Titles" localSheetId="6">'MONTAŽERSKI RADOVI'!$1:$1</definedName>
    <definedName name="_xlnm.Print_Titles" localSheetId="3">'PRIPREMNI RADOVI'!$1:$1</definedName>
    <definedName name="_xlnm.Print_Titles" localSheetId="4">'ZEMLJANI RADOVI'!$1:$1</definedName>
    <definedName name="PRIPREMIO">#REF!</definedName>
    <definedName name="PRIV_SIT">#REF!</definedName>
    <definedName name="PRIV_SIT_17">#REF!</definedName>
    <definedName name="PRIV_SIT_I">#REF!</definedName>
    <definedName name="PRIV_SIT_I_17">#REF!</definedName>
    <definedName name="PRIV_SIT_II">#REF!</definedName>
    <definedName name="PROTUPOŽARNA_BRAVARIJA" localSheetId="2">#REF!</definedName>
    <definedName name="PROTUPOŽARNA_BRAVARIJA" localSheetId="1">#REF!</definedName>
    <definedName name="PROTUPOŽARNA_BRAVARIJA">#REF!</definedName>
    <definedName name="R_E_K_A_P_I_T_U_L_A_C_I_J_A" localSheetId="2">#REF!</definedName>
    <definedName name="R_E_K_A_P_I_T_U_L_A_C_I_J_A">#REF!</definedName>
    <definedName name="RADILISTE">#REF!</definedName>
    <definedName name="rdmrab" localSheetId="2">#REF!</definedName>
    <definedName name="rdmrab">#REF!</definedName>
    <definedName name="REALIZACIJA">#REF!</definedName>
    <definedName name="REALIZACIJA_17">#REF!</definedName>
    <definedName name="RED_BR_SIT">#REF!</definedName>
    <definedName name="REKAPITULACIJA">#REF!</definedName>
    <definedName name="REKAPITULACIJA_17">#REF!</definedName>
    <definedName name="ritrab">#REF!</definedName>
    <definedName name="rk_1" localSheetId="2">[2]POMOĆNI!$B$77</definedName>
    <definedName name="rk_1" localSheetId="1">[2]POMOĆNI!$B$77</definedName>
    <definedName name="rk_1">[2]POMOĆNI!$B$77</definedName>
    <definedName name="rk1v" localSheetId="2">[2]POMOĆNI!$L$56</definedName>
    <definedName name="rk1v" localSheetId="1">[2]POMOĆNI!$L$56</definedName>
    <definedName name="rk1v">[2]POMOĆNI!$L$56</definedName>
    <definedName name="rkh" localSheetId="2">[2]POMOĆNI!$B$56</definedName>
    <definedName name="rkh" localSheetId="1">[2]POMOĆNI!$B$56</definedName>
    <definedName name="rkh">[2]POMOĆNI!$B$56</definedName>
    <definedName name="rkv" localSheetId="2">[2]POMOĆNI!$B$57</definedName>
    <definedName name="rkv" localSheetId="1">[2]POMOĆNI!$B$57</definedName>
    <definedName name="rkv">[2]POMOĆNI!$B$57</definedName>
    <definedName name="RTG_BRAVARIJA" localSheetId="1">#REF!</definedName>
    <definedName name="RTG_BRAVARIJA">#REF!</definedName>
    <definedName name="RUŠENJA" localSheetId="1">#REF!</definedName>
    <definedName name="RUŠENJA">#REF!</definedName>
    <definedName name="RUŠENJA_I_PRILAGODBE" localSheetId="1">#REF!</definedName>
    <definedName name="RUŠENJA_I_PRILAGODBE">#REF!</definedName>
    <definedName name="RUŠENJA_I_PRILAGODBE_GRAĐEVINSKIH_ELEMENATA_POSTOJEĆIH_GRAĐEVINA" localSheetId="1">[1]dvorana!#REF!</definedName>
    <definedName name="RUŠENJA_I_PRILAGODBE_GRAĐEVINSKIH_ELEMENATA_POSTOJEĆIH_GRAĐEVINA">[1]dvorana!#REF!</definedName>
    <definedName name="SIT_BROJ">#REF!</definedName>
    <definedName name="SIT_FAZE">#REF!</definedName>
    <definedName name="SIT_FAZE_17">#REF!</definedName>
    <definedName name="SITUAC_PRIV">#REF!</definedName>
    <definedName name="SITUAC_PRIV_17">#REF!</definedName>
    <definedName name="SOBOSLIKARSKI_RADOVI" localSheetId="1">#REF!</definedName>
    <definedName name="SOBOSLIKARSKI_RADOVI">#REF!</definedName>
    <definedName name="SPREMANJE">#REF!</definedName>
    <definedName name="SPREMANJE_17">#REF!</definedName>
    <definedName name="SPUŠTENI_STROPOVI">#REF!</definedName>
    <definedName name="STOLARSKI_RADOVI">#REF!</definedName>
    <definedName name="SUM">#REF!</definedName>
    <definedName name="SVE_KUCE">#REF!</definedName>
    <definedName name="SVE_KUCE_17">#REF!</definedName>
    <definedName name="TEK_RACUN">#REF!</definedName>
    <definedName name="UGOV_AVANS">#REF!</definedName>
    <definedName name="UGOV_BROJ">#REF!</definedName>
    <definedName name="UGOV_IZNOS">#REF!</definedName>
    <definedName name="UKLANJANJE_OBJEKATA_I_IZGRADNJA_PRIVREMENE_SAOBRAČAJNICE" localSheetId="1">#REF!</definedName>
    <definedName name="UKLANJANJE_OBJEKATA_I_IZGRADNJA_PRIVREMENE_SAOBRAČAJNICE">#REF!</definedName>
    <definedName name="UKUPANCJENIK">[4]List1!$1:$1048576</definedName>
    <definedName name="UNOS">#REF!</definedName>
    <definedName name="UNOS_1">#REF!</definedName>
    <definedName name="UNOS_2">#REF!</definedName>
    <definedName name="UNOS_3">#REF!</definedName>
    <definedName name="UNOS_4">#REF!</definedName>
    <definedName name="UNOS_4_P">#REF!</definedName>
    <definedName name="UNOS_4_P_17">#REF!</definedName>
    <definedName name="UNUTARNJA_ALUMINIJSKA__BRAVARIJA">#REF!</definedName>
    <definedName name="UNUTARNJA_ALUMINIJSKA_BRAVARIJA">#REF!</definedName>
    <definedName name="V">#REF!</definedName>
    <definedName name="VANJSKA_ALUMINIJSKA__BRAVARIJA">#REF!</definedName>
    <definedName name="VANJSKA_ALUMINIJSKA_BRAVARIJA">#REF!</definedName>
    <definedName name="VEL_DATOTEKA">#REF!</definedName>
    <definedName name="VEL_DATOTEKA_17">#REF!</definedName>
    <definedName name="VI">#REF!</definedName>
    <definedName name="VII">#REF!</definedName>
    <definedName name="VIII">#REF!</definedName>
    <definedName name="VRSTA_SIT">#REF!</definedName>
    <definedName name="X">#REF!</definedName>
    <definedName name="XI">#REF!</definedName>
    <definedName name="XII">#REF!</definedName>
    <definedName name="XIII">#REF!</definedName>
    <definedName name="XIV">#REF!</definedName>
    <definedName name="XV">#REF!</definedName>
    <definedName name="XX">#REF!</definedName>
    <definedName name="XY">#REF!</definedName>
    <definedName name="ZA_ISPLATU">#REF!</definedName>
    <definedName name="ZAGLAVLJE">#REF!</definedName>
    <definedName name="ZAGLAVLJE_1">#REF!</definedName>
    <definedName name="ZAP">#REF!</definedName>
    <definedName name="ZEMLJANI_RADOVI">#REF!</definedName>
    <definedName name="ZIDARSKI_RADOVI">#REF!</definedName>
    <definedName name="ZUPANIJA">#REF!</definedName>
    <definedName name="Ž">#REF!</definedName>
  </definedNames>
  <calcPr calcId="18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9" i="8" l="1"/>
  <c r="F6" i="8"/>
  <c r="F12" i="8" s="1"/>
  <c r="F9" i="9" s="1"/>
  <c r="F6" i="7"/>
  <c r="F9" i="7" s="1"/>
  <c r="F8" i="9" s="1"/>
  <c r="F6" i="6"/>
  <c r="F9" i="6" s="1"/>
  <c r="F7" i="9" s="1"/>
  <c r="F16" i="5"/>
  <c r="F13" i="5"/>
  <c r="F10" i="5"/>
  <c r="F9" i="5"/>
  <c r="F5" i="5"/>
  <c r="F16" i="4"/>
  <c r="F12" i="4"/>
  <c r="F5" i="4"/>
  <c r="F19" i="5" l="1"/>
  <c r="F6" i="9" s="1"/>
  <c r="F18" i="4"/>
  <c r="F5" i="9" s="1"/>
  <c r="F11" i="9" l="1"/>
  <c r="F12" i="9" s="1"/>
  <c r="F13" i="9" s="1"/>
</calcChain>
</file>

<file path=xl/sharedStrings.xml><?xml version="1.0" encoding="utf-8"?>
<sst xmlns="http://schemas.openxmlformats.org/spreadsheetml/2006/main" count="157" uniqueCount="119">
  <si>
    <t>građenje, projektiranje i nadzor nad gradnjom</t>
  </si>
  <si>
    <t>Koprivnica, Trg Tomislava dr. Bardeka 4</t>
  </si>
  <si>
    <t xml:space="preserve">                                             </t>
  </si>
  <si>
    <t>INVESTITOR:</t>
  </si>
  <si>
    <t>Općina Koprivnički Bregi, OIB: 32333277929</t>
  </si>
  <si>
    <t>Kralja Tomislava 2, 48324 Koprivnički Bregi</t>
  </si>
  <si>
    <r>
      <rPr>
        <b/>
        <sz val="12"/>
        <rFont val="Arial Narrow"/>
        <family val="2"/>
      </rPr>
      <t>GRAĐEVINA</t>
    </r>
    <r>
      <rPr>
        <sz val="12"/>
        <rFont val="Arial Narrow"/>
        <family val="2"/>
      </rPr>
      <t xml:space="preserve">:   </t>
    </r>
  </si>
  <si>
    <t>Proširenje groblja - Glogovac</t>
  </si>
  <si>
    <r>
      <rPr>
        <b/>
        <sz val="12"/>
        <rFont val="Arial Narrow"/>
        <family val="2"/>
      </rPr>
      <t>LOKACIJA:</t>
    </r>
    <r>
      <rPr>
        <sz val="12"/>
        <rFont val="Arial Narrow"/>
        <family val="2"/>
      </rPr>
      <t xml:space="preserve">   </t>
    </r>
  </si>
  <si>
    <t>k.č.br.459/4 k.o. Glogovac</t>
  </si>
  <si>
    <t>PROJEKTANTSKI TROŠKOVNIK</t>
  </si>
  <si>
    <t>Izradio:</t>
  </si>
  <si>
    <t>Vedran Petrović, dipl.ing.građ.</t>
  </si>
  <si>
    <t>PETGRAD d.o.o.</t>
  </si>
  <si>
    <t>Direktor: Vedran Petrović, dipl.ing.građ.</t>
  </si>
  <si>
    <t>KOPRIVNICA,</t>
  </si>
  <si>
    <t>prosinac</t>
  </si>
  <si>
    <t>2025.</t>
  </si>
  <si>
    <t>OPĆI I TEHNIČKI UVJETI</t>
  </si>
  <si>
    <t xml:space="preserve">Ovi opći uvjeti su sastavni dio troškovnika, i u svemu ih se treba pridržavati, osim ako u stavci troškovnika to nije drugačije navedeno.
Prije izrade ponude izvoditelj može pregledati lokaciju budućeg gradilišta, radi ocjene uvjeta za organizaciju gradilišta i organizaciju izvedbe radova.
 Ovaj troškovnik je napravljen na temelju glavnog projekta.
 Ponuda mora biti izrađena na temelju danih podloga, kompletna i usuglašena s projektom.
Izvođač je dužan prije početka radova proučiti projektnu dokumentaciju i o svim eventualnim primjedbama i uočenim nedostacima obavijestiti investitora odnosno projektanta i/ili nadzornog inženjera pismenim putem.Osim toga, izvođač je obvezan pridržavati se uputa projektanta/nadzora u svim pitanjima koja se odnose na izbor i obradu materijala i način izvedbe pojedinih detalja, ukoliko to nije već detaljno opisano troškovnikom, a naročito u slučajevima kada se zahtjeva izvedba van propisanih standarda.
 U slučaju da opis pojedine stavke nije dovoljno jasan, mjerodavna je samo uputa i tumačenje  projektanta/nadzora. O tome se izvođač treba informirati već prilikom sastavljanja jedinične  cijene. Sve eventualne nejasnoće izvođač treba riješiti s Investitorom prije   davanja ponude,   jer se naknadni zahtjevi neće uvažiti.
Sav materijal  koji se upotrebljava i oprema koja se ugrađuje mora odgovarati Hrvatskim standardima i propisanoj kvaliteti. Za sve ugrađene materijale, opremu potrebno je dostaviti dokaze kvalitete, protokole o ispitivanju kavlitete na hrvatskom jeziku u svemu prema normativima i zakonima Republike Hrvatske, te uredbi Europske unije.
Za sve elemente koji se ugrađuju potrebna je izmjera na objektu. Po donošenju materijala na gradilište, uz poziv izvoditelja, pregled materijala obavit će nadzorni inženjer i njegovo stanje konstatirati u građevinskom dnevniku (odgovara li predmetni materijal standardima i projektu). Zabranjena je upotreba materijala - osnovnog ili pomoćnog, koji nije predviđen opisom, nacrtima, detaljima, osim ukoliko nije dogovorno utvrđeno sa Investitorom i projektantom ili nadzornim inženjerom.
Ukoliko izvođač ipak izvede radove na neodgovarajući način i od neodgovarajućih materijala, dužan je na svoj trošak izvesti iste od materijala tražene kvalitete i na opisan način, uz prethodno otklanjanje nekvalitetnih radova.
Izvoditelj treba kvalitetu ugrađenih materijala i stručnosti radnika dokazati odgovarajućim atestima i uvjerenjima izdanim od strane za to ovlaštene organizacije. Po završetku izvedenih radova, ali i u toku radova ukoliko je nužno zbog usklađivanja s drugim izvoditeljima, izvoditelj radova je dužan počistiti radni prostor i susjedne prostore, plohe i prethodno izvedene radove koje je svojim radom zaprljao, ili iste radove dogovoriti sa drugim izvoditeljem,  a sve to na svoj trošak uključivo i odvoz sveg otpadnog materijala na ovlašenu deponiju ili opreme s gradilišta.
Cijene pojedinih radova moraju sadržavati sve elemente koji određuju cijenu gotovog proizvoda, a u skladu sa odredbama troškovnika. Ako u opisu stavke nije navedeno, svaka stavka iz troškovnika sadrži nabavu, dopremu i ugradnju/montažu materijala/opreme, te sav rad , materijal, pomočne skele i sl. potreban za izvršenje stavke.
Ako izvođač sumnja u valjanost ili kvalitetu nekog propisanog materijala i drži da za takvu izvedbu ne bi mogao preuzeti odgovornost, dužan je o tome obavijestiti investitora i nadzornog inženjera ili projektanta s obrazloženjem i dokumentacijom pisanim putem. Konačnu odluku donosi projektant u suglasnosti s nadzornim inženjerom i investitorom , nakon proučenog prijedloga izvođača.
</t>
  </si>
  <si>
    <t>Sve radove izvoditelj treba izvesti u skladu sa opisima iz troškovnika, nacrtima i detaljima izvedbe, te važećim standardima i tehničkim uvjetima za odgovarajuću vrstu radova obračunati u skladu sa važećim građevinskim normama. Ukoliko građevinske norme ne postoje za istu vrstu radova, treba se služiti tehničkim uvjetima za izvođenje odgovarajućih radova.</t>
  </si>
  <si>
    <t>U slučaju nesuglasica između građevinskih normi i tehničkih uvjeta, važeći su uvjeti obračuna i rada iz građevinskih normi.</t>
  </si>
  <si>
    <t xml:space="preserve">Izvoditelj je također dužan ukloniti sve zaštitne i pomoćne konstrukcije u roku koji je predviđen za izvođenje radova i na svoj trošak. U cijenu rušenja i demontaže uključiti : rušenje i / ili demontažu, razvrstavanje materijala po vrstama , utovar u vozilo, odvoz i zbrinjavanje uključivo i trošak zbrinjavanja na ovlaštenoj deponiji, a u slučaju sekundarnih sirovina korigirati cijenu prijevoza za iznos predane sekundarne sirove na ovlaštenu deponiju te čiščenje radilišta od zaostataka materijala od rušenja. U cijenu rušenja i demontaža uključiti i sve skele za rad na siguran način. Kod instalacija u cijenu ugraditi demontažu i blindiranje spoja na instalaciju. Sve stavke uključuju i čiščenje prostora nakon demontaža i rušenja. Obračun po jedinici mjere u sraslom stanju.
Jedinična cijena sadrži sve nabrojano kod opisa pojedine grupe radova, te se na taj način vrši i obračun istih. Jedinične cijene primjenjivat će se na izvedbene količine bez obzira u kojem postotku iste odstupaju od količine u troškovniku.
U cijenu koštanja treba uključiti izradu radioničkih nacrta za sve elemente koji nisu standardne proizvodnje, prvorazrednu izvedbu, kvalitetan atestirani dopremu, ugradnju, montažu i razmještaj.
Ukoliko investitor odluči da se neki rad ne izvodi, izvođač nema pravo na odštetu, ako mu je investitor pravovremeno o tome dao obavijest.
Izvođać radova je dužan prije početka radova kontrolirati kote postojećeg terena. Ukoliko se pokažu eventualne nejednakosti između projekta i stanja na gradilištu, izvođač radova je dužan pravovremeno o tome obavijestiti investitora i nadzornog inženjera, te zatražiti objašnjenja.
Sve mjere u projektnoj dokumentaciji provjeriti u naravi.  Sva kontrola se vrši bez posebne naplate.
Izvođač je obvezan putem dnevnika registrirati sve izmjene i eventualna odstupanja od projekta.
Prilikom izvođenja radova, izvoditelj treba zaštititi sve susjedne plohe, dijelove konstrukcije i prethodno izvedene radove na prikladan način a u skladu sa pravilima zaštite na radu, tako da ne dođe do oštećenja gore navedenoga. Troškove zaštite treba izvoditelj uračunati u jediničnu cijenu.
Ukoliko ipak dođe do oštećenja prethodno izvedenih radova za koje je odgovoran izvoditelj ili njegov kooperant, dužan je iste o svom trošku dovesti u stanje prije oštećenja ili naručiti iste radove kod drugog izvoditelja na svoj teret. Popravak treba izvesti u primarno  određenom roku ili dogovorno.
Osim navedenih općih uvjeta, za određene grupe radova vrijede posebne opće napomene kojih se zajedno sa ovim općim uvjetima treba pridržavati.
Opći uvjeti na pojedinih grupa radova odnose se na sve stavke radova te grupe, osim ako u opisu stavke nije drugačije opisano. Ukoliko materijal u pojedinim stavkama nije naznačen ili nije dovoljno jasno preciziran u pogledu kvalitete, izvođač je dužan upotrijebiti prvoklasni materijal.
Jediničnom cijenom treba obuhvatiti sve elemente navedene kako slijedi:
a) Materijal
Svaki opis predmeta nabave i formuliranje tehničkih specifikacija upućivanjem na europske norme, europska tehnička odobrenja, zajedničke tehničke specifikacije, međunarodne norme, druge tehničke referentne sustave koje su utvrdila europska normizacijska tijela, nacionalne norme, nacionalna tehnička odobrenja ili nacionalne tehničke specifikacije (uz uvažavanje redoslijeda prioriteta), koje se odnose na projektiranje, izračun i izvođenje radova, te uporabu robe, podrazumjeva nedvojbenu jednakovrijenost tehničkih karakteristika predmeta nabave, bez posebnog navođenja.  Prije nuđenja radova potrebno izvršiti uvid u postojeće stanje na licu mjesta.    
</t>
  </si>
  <si>
    <t>Pod cijenom materijala podrazumijeva se dobavna cijena materijala koji sudjeluju u radnom procesu, kako osnovnih materijala, tako i pomoćnih. U cijenu je uključena i cijena transportnih troškova bez obzira na prijevozno sredstvo, sa svim prijenosima, utovarima i istovarima materijala, te podizanjima na mjesto ugradbe, kao i uskladištenje i čuvanje na gradilištu. U cijenu je također uključeno i davanje potrebnih uzoraka, (prema zahtjevu i odredbama zskonskih propisa i investitora ili projektanta).
b) Rad
U kalkulaciju treba uključiti sav rad, kako glavni, tako i pomoćni, te sav unutrašnji transport, kako horizontalni tako i vertikalni. Ujedno treba uključiti i rad oko zaštite  gotovih dijelova građevine od štetnog atmosferskog utjecaja vrućine, hladnoće, padalina  i sličnog. Sva potrebna čišćenja nakon završetka pojedinog rada, kod svih građevinskih i obrtničkih radova treba uključiti u jedinične cijene stavki, tj. neće se posebno plaćati.</t>
  </si>
  <si>
    <t xml:space="preserve">c) Izmjere
Ukoliko nije u pojedinoj stavci dan način rada, izvođač se u svemu treba pridržavati propisa HRN-a za pojedinu vrstu rada, prosječnih normi u građevinarstvu i uputa proizvođača materijala koji se upotrebljava ili ugrađuje.
d) Zimski i ljetni rad
Ukoliko je u ugovoreni termin izvršenja radova uključen i zimski, odnosno ljetni period, to se neće izvođaču priznati nikakve naknade za rad pri niskoj, odnosno visokoj temperaturi, te zaštita građevine od smrzavanja, vrućine i atmosferskih nepogoda: sve to mora biti uključeno u jediničnu cijenu. Za vrijeme ljetnih, odnosno zimskih razdoblja izvođač ima štititi građevinu od smrzavanja, odnosno od prebrzog sušenja uslijed visokih ljetnih temperatura.
e) Faktori
U jediničnu cijenu izvođač ima pravo faktorom obuhvatiti i slijedeće radove, koji se neće zasebno platiti, kao naknadni rad, i to:
mjere higijenske i zaštite na radu svih radnika i osoba na gradilištu kompletnu režiju gradilišta uključujući dizalice, mehanizaciju i sl.
najamne troškove za posuđenu mehanizaciju, koju izvođač sam ne posjeduje, a potrebna je pri izvođenju radova
nalaganje temelja prije iskopa (nanosna skela)
sva ispitivanja materijala i ugrađenih uređaja.
uređenje gradilišta po završetku pojedine grupe radova, sa otklanjanjem i odvozom otpadaka i šute, ostataka građevinskog materijala, inventara, pomoćnih objekata i sl, privremena regulacija prometa.
Uskladištenje materijala i elemenata do njihove ugradbe, uključivo i osiguranje privremene deponije.
Nikakvi režijski sati niti posebne naplate po navedenim radovima neće se posebno priznati, jer sve ovo treba biti uključeno u jediničnu cijenu. Prema ovom uvodu, opisu stavaka i grupi radova treba sastaviti jediničnu cijenu za svaku stavku troškovnika.
f) Skele
Sve vrste radnih skela, bez obzira na visinu, ulaze u jediničnu cijenu dotičnog rada.
Skela mora biti na vrijeme postavljena, kako ne bi došlo do zastoja u radu. Pod pojmom skele podrazumijeva se i prilaz istoj, te ograda. Također, kod zemljanih radova u jediničnu cijenu ulaze razupore, te mostovi za prebacivanje kod iskopa većih dubina. Pod skelama se podrazumijevaju prilazi i mostovi koji služe prilikom betoniranja pojedinih armiranobetonskih konstrukcija. Postavljene skele služe za izvedbu svih radova na  objektu.
</t>
  </si>
  <si>
    <t>g) Ostalo
U jedinične cijene stavki trebaju biti uračunati svi radovi i potrebni materijali, koji eventualno nisu posebno specificirani u samom troškovniku, a koji su (prema uzancama struke i pravilima dobrog zanata) potrebni za kvalitetan završetak rada, opisanog stavkom troškovnika.
Po završetku radova, izvoditelj zajedno sa nadzornim inženjerom treba zapisnički ustanoviti kvalitetu izvedenih radova. Ukoliko se ustanovi da su radovi izvedeni nekvalitetno, izvoditelj je dužan iste ponovo izvesti u traženoj kvaliteti ili iste naručiti kod drugog izvoditelja, a sve u najkraćem dogovorenom roku i na svoj trošak. Po završetku svih radova na objektu izvođač je dužan ukloniti privremene objekte, očistiti gradilište i sva ostala</t>
  </si>
  <si>
    <t>prekopavanja dovesti u prvobitno stanje, te o svom trošku odgovarajućim sredstvima čišćenja, pranja i sl., dovede cijelu predmetnu građevinu sa instalacijama u potpuno čisto i ispravno stanje i u tom ih stanju odražavati do predaje na korištenje.
Sva odstupanja stvarno izvedenih količina u odnosu na količine predviđene projektantskim troškovima (+ ili -) obračunati će se prema stvarno izvršenim radovima što će se  sporazumno riješiti između predstavnika izvođača i nadzornog inženjera odnosno investitora.
Ukoliko se tijekom gradnje ukaže opravdana potreba za manjim odstupanjima od troškovnika ili njegovim izmjenama, izvođač je dužan prethodno pribaviti suglasnost investitora i nadzornog inženjera.
Ako tijekom izvedbe radova dođe do promjena ili potrebe za izvedbom naknadnih i nepredviđenih radova, izvoditelj je dužan prije početka izvedbe tih radova tražiti suglasnost nadzornog inženjera putem upisa u građevinski dnevnik, te pismenim putem uz analizu cijena i od ovlaštenog predstavnika investitora.
Po prihvaćanju promjena, izvoditelj je dužan dati dopunsku ponudu na koju nadzorni inženjer daje suglasnost.
Prije odobravanja nepredviđenih radova izvoditelju je zabranjeno izvođenje tih radova.
Izvođač je obvezan putem građevinskog dnevnika registrirati sve izmjene i eventualna odstupanja od troškovnika.
Svi vantroškovnički radovi koji se neće utvrditi na gore opisani način, neće se moći priznati u obračunu.
Obračun radova vršiti će se prema stvarno izvedenim količinama radova utvrđenim putem građevinske knjige sa pripadajućim obračunskim nacrtima i ugovorenih jediničnih cijena, prema opisu stavaka troškovnika. 
Svi radovi na zaštitama i/ili izmještanjima komunalnih instalacija moraju se izvoditi uz znanje, odobrenje i prisustvo predstavnika komunalnih poduzeća. Projekti za izmještanje komunalnih instalacija, ukoliko komunalna poduzeća traže takve projekte, nisu obuhvaćeni ovim troškovnicima niti jediničnim cijenama. U zoni zahvata radova gdje postoje komunalne instalacije, predstavnici komunalnih poduzeća moraju označiti položaje i dubine postojećih instalacija i to u prisustvu izvođača radova i nadzornog inženjera. Navedeni radovi moraju biti uključeni u jedinične cijene stavaka troškovnika i neće se posebno obračunavati.</t>
  </si>
  <si>
    <t xml:space="preserve">Troškovi ispitivanja materijala, uzimanje uzoraka, laboratorijska obrada sa izdavanjem atesta, te ispitivanja svih ugrađenih slojeva. Stavka uključuje ispitivanje modula stišljivosti Ms svih slojeva (posteljice, tamponskog sloja...), davanje recepture i dokaznog radnog sastava za asfaltne slojeve. U cijenu stavke uključiti kompletan materijal (atesti za sve ugrađene materijale i elemente, izvještaj o tekućim i kontrolnim ispitivanjima) kao dokaz kvalitete izvedenih radova i ugrađenog materijala. </t>
  </si>
  <si>
    <t>Svi uvjeti opisani troškovnikom i programom kontrole odnose se na kompletan troškovnik.</t>
  </si>
  <si>
    <t>Prije izvođenja svakog rada mora se izvršiti točno razmjeravanje i obilježavanje.</t>
  </si>
  <si>
    <t>Rušenje, dubljenje i bušenje konstrukcije smije se vršiti samo uz suglasnost građevinskog nadzornog inženjera.</t>
  </si>
  <si>
    <t>Prije početka radova izvođač mora načiniti kompletnu organizaciju gradilišta(ukalkulirati u jed.cijene pri davanju ponude) koju treba odobriti nadzorni inženjer, kako se postojeći dijelovi objekta ne bi oštetili.</t>
  </si>
  <si>
    <t>Tijekom izvedbe radova neophodno je izvršiti sva kontrolna i završna mjerenja i ispitivanja na konstrukcijama i načiniti završna atestiranja - ukalkulirati u jedinične cijene.</t>
  </si>
  <si>
    <t>Prilikom izvedbe radova izvoditelj treba poduzeti sve potrebne HTZ mjere i mjere za zaštitu na radu te mjere zaštite od požara.</t>
  </si>
  <si>
    <t>U stavke uključena je upotreba svih potrebnih radninh i fasadnih skela, ljestvi i kranova za izvođenje radova - ukalkulirati u jedinične cijene. Upotreba navedenih sredstava isključivo sukladno mjerama zaštite na radu i važećim tehničkim propisima, pravilima struke i zakonima.</t>
  </si>
  <si>
    <t>Sve dimenzije mjera i specifikacija opreme dozvoljena odstupanja su +/-10%.</t>
  </si>
  <si>
    <t xml:space="preserve"> Registracija poduzeća</t>
  </si>
  <si>
    <t>Broj stavke</t>
  </si>
  <si>
    <t>Opis stavke</t>
  </si>
  <si>
    <t>Jedinična mjera</t>
  </si>
  <si>
    <t>Količina</t>
  </si>
  <si>
    <t>Jedinična cijena</t>
  </si>
  <si>
    <t>Iznos stavke</t>
  </si>
  <si>
    <t>1.00.</t>
  </si>
  <si>
    <t>PRIPREMNI RADOVI</t>
  </si>
  <si>
    <t>1.01.</t>
  </si>
  <si>
    <t>GEODETSKA MJERENJA</t>
  </si>
  <si>
    <t>Sva  geodetska  mjerenja   kojima se   podaci  iz projekta  prenose  na  teren i/ ili  s  terena  u projekte,  osiguranje  osi, iskolčenje parkirališta, pješačkih staza i ograda, iskolčenje elemenata prometnice, staze, parkirališta, jarka, kanalizacije, profiliranje, obnavljanje i održavanje iskolčenih oznaka na terenu za vrijeme građenja odnosno do predaje radova investitoru. Izvođač iskolčava sve objekte koje obuhvaća projektna dokumentacija. U cijenu uključiti i izradu snimke izvedenog stanja od strane ureda ovlaštenog geodeta za sve izvedene objekte iz projektne dokumentacije uključivo cestu, parkiralište, cestovnog jarka  pješačke staze i pročelja i ograda, instalcija, te izradu elaborata iskolčenja i elaborata izvedenog stanja sa upisom u katastar, sve potrebne Izjave ovlaštenog geodeta i dokumentaciju potrebnu za uspješnu provedbu tehničkog pregleda. Stavkom obuhvatiti i svakodnevno geodetsko praćenje izvođenja radova za vrijeme njihovih trajanja.</t>
  </si>
  <si>
    <t>kom</t>
  </si>
  <si>
    <t>1.02.</t>
  </si>
  <si>
    <t>UREĐENJE I OPREMANJE GRADILIŠTA</t>
  </si>
  <si>
    <t>Uređenje i opremanje gradilišta. Stavka obuhvaća dovoz, postavljanje u pogonsko stanje, korištenje, demontiranje i odvoz svih privremenih objekata za radnike, materijal,  alat, sanitarni čvor, uređaja, postrojenja, oplata, ukrućenja,  građ. strojeva i transportnih sredstava koja će se koristiti na gradilištu uključivo i ograda oko gradilišta (ograda oko gradilišta mora biti fizčka barijera) i nanosnih skela te izvedbu konstrukcije za siguran prolaz ljudi. (U slučaju upotrebe kranskih dizalica ili kranova općenito iste je potrebno dodatno ograditi!). Stavka se odnosi na kompletan obuhvat zahvata odnosno predmetnu građevinu !</t>
  </si>
  <si>
    <t>Ova stavka obuhvaća i dovoz na gradilište te pravilno skladištenje sveg potrebnog  materijala koji će se koristiti kod izgradnje te saniranje svih površina koje su služile za privremeno deponiranje rastresitog materijala. Gradilište je potrebno održavati urednim, sa redovitim zbrinjavanjem građevinskog otpada.</t>
  </si>
  <si>
    <t>Doprema zaštitne mreže i izrada osiguranja otvorenog rova za vrijeme izvođenja radova. Pod osiguranjem se smatra obostrano postavljanje ograde od zaštitne PVC mreže naračaste boje visine cca 1,0 m, veličine otvora cca 10 x 10 cm.</t>
  </si>
  <si>
    <t>Stavka obuhvaća i trošak pripreme građenja, odnosno izrade projekta organizacije građenja (terminski planovi građenja u obliku gantograma, razrada tehnologije građenja,...).</t>
  </si>
  <si>
    <t>Stavka obuhvaća i sve režijske troškove gradilišta, te troškove najma prostora za skladištenje materijala i najma sanitarija.</t>
  </si>
  <si>
    <t>kompl</t>
  </si>
  <si>
    <t>1.03.</t>
  </si>
  <si>
    <t>PLOČA ZA OZNAČAVANJE GRADILIŠTA</t>
  </si>
  <si>
    <t>Dobava i ugradba ploče kojom će se označiti gradilište. Ploča mora sadržavati podatke u skladu s člankom 134. Zakona o gradnji (NN 153/2013, 20/17, 39/19, 125/19), tj. obavezno sadrži ime, odnosno tvrtku investitora, projektanta, izvođača i osobe koja provodi stručni nadzor građenja, naziv i vrstu građevine koja se gradi, naziv tijela koje je izdalo građevinsku dozvolu, klasifikacijsku oznaku, urudžbeni broj, datum izdavanja i pravomoćnosti, odnosno izvršnosti te dozvole i datum prijave početka građenja. U slučaju oštećenja ploče, izvođač će ju zamijeniti o svom trošku. Stavka obuhvaća i uklanjanje ploče po završetku izvođenja radova.</t>
  </si>
  <si>
    <t>Obračun po komadu.</t>
  </si>
  <si>
    <t>PRIPREMNI RADOVI - UKUPNO :</t>
  </si>
  <si>
    <t>2.00.</t>
  </si>
  <si>
    <t>ZEMLJANI RADOVI</t>
  </si>
  <si>
    <t>2.01.</t>
  </si>
  <si>
    <t>ŠIROKI ISKOP</t>
  </si>
  <si>
    <t>Široki iskop zemljanog materijala "C" kategorije (strojni iskop 95%, ručni iskop 5%) sa utovarom i odvozom na deponiju do 15 km koji osigurava izvođač. U stavku obračunati i sva potrebna proširenja i produbljenja u slučaju nailaska na loše tlo. Iskop se uglavnom predviđa strojno pomoću prikladne mehanizacije (bagera ili rovokopača), dok se ručno predviđa samo na mjestima gdje se iskop ne može izvršiti mehanizacijom (kolizija sa postojećim nadzemnim, podzemnim objektima i instalacijama). Iskop se obavlja prema visinskim kotama iz projekta te propisanim nagibima kosina, dubine prema projektu, Zbijenost posteljice mora iznositi min. 25 MN/m², SZ=100%. Materijal za nasipavanje okolnog terena mora odobriti nadzorni inženjer upisom u građevinski dnevnik. U jediničnoj cijeni stavke obuhvaćen je iskop, utovar, prijevoz, istovar, deponiranje do 15km i po potrebi ispumpavanje vode. Ručni iskop kod eventualnih nailaska na instalacije u području zahvata. Predviđa se zadržavanje dijela zemljenog materijala i deponiranje na gradilištu za potrebe izravnanja i uređenja zelenih površina. Rad se mjeri u m³ stvarno iskopanog materijala u sraslom stanju.</t>
  </si>
  <si>
    <r>
      <t>m</t>
    </r>
    <r>
      <rPr>
        <vertAlign val="superscript"/>
        <sz val="11"/>
        <rFont val="Arial Narrow"/>
        <family val="2"/>
      </rPr>
      <t>3</t>
    </r>
  </si>
  <si>
    <t>2.02.</t>
  </si>
  <si>
    <t>UGRADNJA KAMENOG AGREGATA</t>
  </si>
  <si>
    <r>
      <t>Nabava, doprema te nasipavanje, razastiranje i nabijanje kamenog agregata za izradu nevezanog nosivog sloja pješačkih staza. Debljina sloja kamenog agregata granulacije 0-63 mm pješačkih staza iznosi 15 odnosno 40 cm.  Kameni materijal za završni sloj pojedinih staza jekameni agregat svijetle boje i granulacije 4 - 16 cm sve sukladno grafičkim prikazima projekta. Materijal ugrađivati i zbijati u slojevima od 30 cm sa vlaženjem materijala i zbijanjem. Stupanj zbijenosti slojeva mora iznositi Ms= 80 MN/m2. Površina nasipanog i zbijenog sloja kamenog agregata mora biti izvedena s točnošću od ±1 cm. Obračun po m</t>
    </r>
    <r>
      <rPr>
        <vertAlign val="superscript"/>
        <sz val="11"/>
        <rFont val="Arial Narrow"/>
        <family val="2"/>
      </rPr>
      <t xml:space="preserve">3  </t>
    </r>
    <r>
      <rPr>
        <sz val="11"/>
        <rFont val="Arial Narrow"/>
        <family val="2"/>
      </rPr>
      <t>ugrađenog kamenog materijala</t>
    </r>
    <r>
      <rPr>
        <vertAlign val="superscript"/>
        <sz val="11"/>
        <rFont val="Arial Narrow"/>
        <family val="2"/>
      </rPr>
      <t xml:space="preserve"> </t>
    </r>
    <r>
      <rPr>
        <sz val="11"/>
        <rFont val="Arial Narrow"/>
        <family val="2"/>
      </rPr>
      <t>u zbitom stanju.</t>
    </r>
  </si>
  <si>
    <t>pješačke staze, granulacija 0 - 64mm</t>
  </si>
  <si>
    <t>kameni agregat(svijetle boje) 4 - 16 mm</t>
  </si>
  <si>
    <t>2.03.</t>
  </si>
  <si>
    <t>IZRAVNANJE ZELENIH POVRŠINA</t>
  </si>
  <si>
    <r>
      <t>Izvedba radova na izravnanju zelenih površina. U stavku uključiti planiranje zemljanog materijala na potrebnu visinu. Obračun po m</t>
    </r>
    <r>
      <rPr>
        <vertAlign val="superscript"/>
        <sz val="11"/>
        <rFont val="Arial Narrow"/>
        <family val="2"/>
      </rPr>
      <t xml:space="preserve">2 </t>
    </r>
    <r>
      <rPr>
        <sz val="11"/>
        <rFont val="Arial Narrow"/>
        <family val="2"/>
      </rPr>
      <t xml:space="preserve">uređene zelene površine.
</t>
    </r>
  </si>
  <si>
    <r>
      <t>m</t>
    </r>
    <r>
      <rPr>
        <vertAlign val="superscript"/>
        <sz val="11"/>
        <rFont val="Arial Narrow"/>
        <family val="2"/>
        <charset val="238"/>
      </rPr>
      <t>2</t>
    </r>
  </si>
  <si>
    <t>2.04.</t>
  </si>
  <si>
    <t>DOBAVA I POSTAVA GEOTEKSTILA</t>
  </si>
  <si>
    <r>
      <t>Nabava, doprema i ugradnja netkanog geotekstila (300 g/m2). Geotekstil slobodno položen na temeljno tlo, s preklopima od minimalno 20 cm. Preklapanje izvesti u smjeru nasipavanja materijala. Obračun prema stvarno prekrivenoj površini tla, odnosno preklopi se ne uračunavaju dodatno u izvedenu površinu. Preklop uračunati u cijenu stavke. U stavci sav potreban rad i materijal do potpune gotovosti. Obračun po m</t>
    </r>
    <r>
      <rPr>
        <vertAlign val="superscript"/>
        <sz val="11"/>
        <rFont val="Arial Narrow"/>
        <family val="2"/>
        <charset val="238"/>
      </rPr>
      <t xml:space="preserve">2 </t>
    </r>
    <r>
      <rPr>
        <sz val="11"/>
        <rFont val="Arial Narrow"/>
        <family val="2"/>
        <charset val="238"/>
      </rPr>
      <t>ugrađenog geotekstila.</t>
    </r>
  </si>
  <si>
    <t>ZEMLJANI RADOVI - UKUPNO</t>
  </si>
  <si>
    <t>3.00.</t>
  </si>
  <si>
    <t>BETONSKI I ARMIRANOBETONSKI RADOVI</t>
  </si>
  <si>
    <t>3.01.</t>
  </si>
  <si>
    <t>UGRADNJA PARKOVNIH RUBNJAKA</t>
  </si>
  <si>
    <t>Nabava, doprema i ugradnja betonskih rubnjaka dim 8x20x100 na podlogu od betona klase C25/30. Postavljene rubnjake je potrebno fugirati. U cijenu stavke uključiti sav rad i materijal za potpuno dovršenje stavke.</t>
  </si>
  <si>
    <t>Obračun po m' postavljenih rubnjaka</t>
  </si>
  <si>
    <t>m'</t>
  </si>
  <si>
    <t>BETONSKI I ARMIRANOBETONSKI RADOVI - UKUPNO:</t>
  </si>
  <si>
    <t>4.00.</t>
  </si>
  <si>
    <t>MONTAŽERSKI RADOVI</t>
  </si>
  <si>
    <t>4.01.</t>
  </si>
  <si>
    <t>POSTAVA METALNIH RUBNJAKA</t>
  </si>
  <si>
    <t xml:space="preserve">Nabava, doprema i ugradnja dvodjelni metalni rubnjak visine 14 cm i debljine 1,5 mm sa stopicom 2,8 cm od pocinčanog čeličnog lima sa ukrasnom spojnom kapicom od obojanog čeličnog lima visine 6 cm i debljine 0,55 mm. Metalna osnova dim. 1,50 x 2000 x 140/28 mm - debljina 1,5 mm, duljina 2000 mm,visina 140 mm, stopica 28 mm. Spojna kapica za povezivanje osnove rubnjaka od pocinčanog lima 0,55 x 2000 x 60/60 – debljina 0,55 mm, visina 60 mm. Dužina po komadu 2,00 m. Ugradnja temeljenjem po cijeloj dužini metalnih rubnjaka u betonski temelj C16/20 dim. 25 x 20 x 20 cm ili temeljenje točkastim temeljima na mjestu spoja rubnjaka i niveliranje sa kotom uređenog terena. </t>
  </si>
  <si>
    <t>Obračun po m' ugrađenog rubnjaka.</t>
  </si>
  <si>
    <t>MONTAŽERSKI RADOVI - UKUPNO :</t>
  </si>
  <si>
    <t>5.00.</t>
  </si>
  <si>
    <t>ASFALTERSKI RADOVI</t>
  </si>
  <si>
    <t>5.01.</t>
  </si>
  <si>
    <t>BITUMENIZIRANI PREMAZ</t>
  </si>
  <si>
    <t>Nabava, doprema i nanošenje bitumeniziranog premaza. Sloj izrađen na bazi bitumenskih veziva treba poprskati bitumenskom emulzijom u količini od 0,15 do 0,35 kg/m², što ovisi o onečišćenosti i istrošenosti podloge. Podloga se umjesto bitumenskom emulzijom može prskati i vrućim bitumenom u količini od 0,1 do 0,2 kg/m2. Prskanje bitumenskom emulzijom ili vrućim bitumenom provodi se isključivo motornim prskalicama, koje omogućavaju jednoliku raspodjelu bitumenske emulzije po površini. Ručno prskanje nije dopušteno, izuzev na mjestima koja nisu dostupna motornoj prskalici uz suglasnost nadzornog inženjera. Prije početka prskanja bitumenskom emulzijom, površina mora biti čista i suha.</t>
  </si>
  <si>
    <t>Potrebno je s površine odstraniti sve dijelove kojima je kakvoća ispod projektom zahtijevanih vrijednosti, sva labava i napukla zrna krupnog agregata. Prskanje bitumenskom emulzijom sloja izrađenog na bazi bitumenskih veziva nije dopušteno za vrijeme kiše, odnosno pri relativnoj vlažnosti zraka većoj od 75 % i pri temperaturi zraka i podloge nižoj od 5 °C. Prskanje bitumenskom emulzijom asfaltnih slojeva kolničke konstrukcije mjeri se četvornim metrima stvarno poprskane površine sukladno detaljima iz projekta i obračunava se u četvornim metrima poprskane površine. U cijeni su sadržani svi troškovi nabave materijala, prijevoz, oprema i sve ostalo što je potrebno za izvođenje radova. Obračun po m2.</t>
  </si>
  <si>
    <r>
      <t>m</t>
    </r>
    <r>
      <rPr>
        <vertAlign val="superscript"/>
        <sz val="11"/>
        <rFont val="Arial Narrow"/>
        <family val="2"/>
      </rPr>
      <t>2</t>
    </r>
  </si>
  <si>
    <t>5.02.</t>
  </si>
  <si>
    <t>BITUMENIZIRANI NOSIVI ASFALTNI SLOJ AC 16 SURF</t>
  </si>
  <si>
    <t>Nabava, doprema i ugradnja nosivog sloja asfalta AC 16 surf debljine d = 6 cm. Izrađen je od mješavine kamenog brašna, kamenog materijala i bitumena kao veziva. U cijeni su sadržani svi troškovi nabave materijala, proizvodnje i ugradnje asfaltne mješavine, prijevoz, oprema i sve ostalo što je potrebno za izvođenje radova. Obračun po m2 ugrađenog asfalta.</t>
  </si>
  <si>
    <t>ASFALTERSKI RADOVI - UKUPNO :</t>
  </si>
  <si>
    <t>1.0.</t>
  </si>
  <si>
    <t>2.0.</t>
  </si>
  <si>
    <t xml:space="preserve">ZEMLJANI RADOVI </t>
  </si>
  <si>
    <t>3.0.</t>
  </si>
  <si>
    <t>BETONSKI I AB RADOVI</t>
  </si>
  <si>
    <t>4.0.</t>
  </si>
  <si>
    <t>5.0.</t>
  </si>
  <si>
    <t>UKUPNO:</t>
  </si>
  <si>
    <t>REKAPITULACIJA - FAZA 1</t>
  </si>
  <si>
    <t>Proširenje groblja - Glogovac - FAZA 1</t>
  </si>
  <si>
    <t>PDV 25%</t>
  </si>
  <si>
    <t>SVEUKUPNO: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</si>
</sst>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kn&quot;_-;\-* #,##0.00\ &quot;kn&quot;_-;_-* &quot;-&quot;??\ &quot;kn&quot;_-;_-@_-"/>
    <numFmt numFmtId="164" formatCode="_-* #,##0.00\ [$€-1]_-;\-* #,##0.00\ [$€-1]_-;_-* &quot;-&quot;??\ [$€-1]_-;_-@_-"/>
    <numFmt numFmtId="165" formatCode="#,##0.00\ [$€-1]"/>
    <numFmt numFmtId="166" formatCode="_-* #,##0.00;\-* #,##0.00;* &quot;&quot;"/>
  </numFmts>
  <fonts count="36" x14ac:knownFonts="1">
    <font>
      <sz val="11"/>
      <color theme="1"/>
      <name val="Calibri"/>
      <family val="2"/>
      <charset val="238"/>
      <scheme val="minor"/>
    </font>
    <font>
      <sz val="11"/>
      <color theme="1"/>
      <name val="Calibri"/>
      <family val="2"/>
      <charset val="238"/>
      <scheme val="minor"/>
    </font>
    <font>
      <sz val="11"/>
      <color theme="1"/>
      <name val="Arial Narrow"/>
      <family val="2"/>
    </font>
    <font>
      <sz val="14"/>
      <color theme="1"/>
      <name val="Arial Narrow"/>
      <family val="2"/>
    </font>
    <font>
      <sz val="11"/>
      <color rgb="FF000000"/>
      <name val="Arial Narrow"/>
      <family val="2"/>
    </font>
    <font>
      <b/>
      <sz val="12"/>
      <color theme="1"/>
      <name val="Arial Narrow"/>
      <family val="2"/>
    </font>
    <font>
      <sz val="12"/>
      <color theme="1"/>
      <name val="Arial Narrow"/>
      <family val="2"/>
    </font>
    <font>
      <b/>
      <sz val="12"/>
      <name val="Arial Narrow"/>
      <family val="2"/>
    </font>
    <font>
      <b/>
      <sz val="12"/>
      <name val="Calibri"/>
      <family val="2"/>
      <charset val="238"/>
      <scheme val="minor"/>
    </font>
    <font>
      <sz val="12"/>
      <color theme="1"/>
      <name val="Calibri"/>
      <family val="2"/>
      <charset val="238"/>
      <scheme val="minor"/>
    </font>
    <font>
      <b/>
      <sz val="12"/>
      <color rgb="FF000000"/>
      <name val="Arial Narrow"/>
      <family val="2"/>
    </font>
    <font>
      <sz val="12"/>
      <name val="Arial Narrow"/>
      <family val="2"/>
    </font>
    <font>
      <b/>
      <sz val="12"/>
      <name val="Arial Narrow"/>
      <family val="2"/>
      <charset val="238"/>
    </font>
    <font>
      <sz val="12"/>
      <name val="Calibri"/>
      <family val="2"/>
      <charset val="238"/>
      <scheme val="minor"/>
    </font>
    <font>
      <b/>
      <sz val="16"/>
      <color theme="1"/>
      <name val="Arial Narrow"/>
      <family val="2"/>
    </font>
    <font>
      <b/>
      <sz val="12"/>
      <color theme="1"/>
      <name val="Calibri"/>
      <family val="2"/>
      <charset val="238"/>
      <scheme val="minor"/>
    </font>
    <font>
      <sz val="10"/>
      <color theme="1"/>
      <name val="Arial Narrow"/>
      <family val="2"/>
    </font>
    <font>
      <b/>
      <sz val="14"/>
      <name val="Arial Narrow"/>
      <family val="2"/>
      <charset val="238"/>
    </font>
    <font>
      <b/>
      <sz val="20"/>
      <name val="Arial Narrow"/>
      <family val="2"/>
      <charset val="238"/>
    </font>
    <font>
      <sz val="11"/>
      <name val="Arial Narrow"/>
      <family val="2"/>
      <charset val="238"/>
    </font>
    <font>
      <sz val="14"/>
      <color theme="1"/>
      <name val="Calibri"/>
      <family val="2"/>
      <charset val="238"/>
      <scheme val="minor"/>
    </font>
    <font>
      <sz val="11"/>
      <color indexed="8"/>
      <name val="Calibri"/>
      <family val="2"/>
    </font>
    <font>
      <b/>
      <sz val="11"/>
      <name val="Arial Narrow"/>
      <family val="2"/>
      <charset val="238"/>
    </font>
    <font>
      <sz val="11"/>
      <name val="Calibri"/>
      <family val="2"/>
      <charset val="238"/>
      <scheme val="minor"/>
    </font>
    <font>
      <sz val="11"/>
      <color indexed="8"/>
      <name val="Calibri"/>
      <family val="2"/>
      <charset val="1"/>
    </font>
    <font>
      <sz val="11"/>
      <color theme="1"/>
      <name val="Arial Narrow"/>
      <family val="2"/>
      <charset val="238"/>
    </font>
    <font>
      <sz val="10"/>
      <name val="Arial"/>
      <family val="2"/>
    </font>
    <font>
      <b/>
      <sz val="11"/>
      <color indexed="63"/>
      <name val="Calibri"/>
      <family val="2"/>
      <charset val="1"/>
    </font>
    <font>
      <sz val="11"/>
      <name val="Arial Narrow"/>
      <family val="2"/>
    </font>
    <font>
      <vertAlign val="superscript"/>
      <sz val="11"/>
      <name val="Arial Narrow"/>
      <family val="2"/>
    </font>
    <font>
      <vertAlign val="superscript"/>
      <sz val="11"/>
      <name val="Arial Narrow"/>
      <family val="2"/>
      <charset val="238"/>
    </font>
    <font>
      <b/>
      <sz val="11"/>
      <color theme="1"/>
      <name val="Arial Narrow"/>
      <family val="2"/>
    </font>
    <font>
      <sz val="11"/>
      <color rgb="FFFF0000"/>
      <name val="Arial Narrow"/>
      <family val="2"/>
    </font>
    <font>
      <b/>
      <sz val="11"/>
      <name val="Arial Narrow"/>
      <family val="2"/>
    </font>
    <font>
      <sz val="10"/>
      <name val="Arial"/>
      <family val="2"/>
      <charset val="238"/>
    </font>
    <font>
      <b/>
      <sz val="11"/>
      <color theme="1"/>
      <name val="Arial Narrow"/>
      <family val="2"/>
      <charset val="238"/>
    </font>
  </fonts>
  <fills count="8">
    <fill>
      <patternFill patternType="none"/>
    </fill>
    <fill>
      <patternFill patternType="gray125"/>
    </fill>
    <fill>
      <patternFill patternType="solid">
        <fgColor rgb="FFFFFFCC"/>
      </patternFill>
    </fill>
    <fill>
      <patternFill patternType="solid">
        <fgColor theme="2" tint="-9.9978637043366805E-2"/>
        <bgColor indexed="64"/>
      </patternFill>
    </fill>
    <fill>
      <patternFill patternType="solid">
        <fgColor indexed="9"/>
        <bgColor indexed="26"/>
      </patternFill>
    </fill>
    <fill>
      <patternFill patternType="solid">
        <fgColor theme="4" tint="0.59999389629810485"/>
        <bgColor indexed="26"/>
      </patternFill>
    </fill>
    <fill>
      <patternFill patternType="solid">
        <fgColor theme="4" tint="0.59999389629810485"/>
        <bgColor indexed="64"/>
      </patternFill>
    </fill>
    <fill>
      <patternFill patternType="solid">
        <fgColor rgb="FF00B0F0"/>
        <bgColor indexed="64"/>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hair">
        <color indexed="63"/>
      </left>
      <right style="hair">
        <color indexed="63"/>
      </right>
      <top style="hair">
        <color indexed="63"/>
      </top>
      <bottom style="hair">
        <color indexed="63"/>
      </bottom>
      <diagonal/>
    </border>
    <border>
      <left/>
      <right/>
      <top style="thin">
        <color indexed="64"/>
      </top>
      <bottom/>
      <diagonal/>
    </border>
  </borders>
  <cellStyleXfs count="8">
    <xf numFmtId="0" fontId="0" fillId="0" borderId="0"/>
    <xf numFmtId="44" fontId="1" fillId="0" borderId="0" applyFont="0" applyFill="0" applyBorder="0" applyAlignment="0" applyProtection="0"/>
    <xf numFmtId="0" fontId="1" fillId="2" borderId="1" applyNumberFormat="0" applyFont="0" applyAlignment="0" applyProtection="0"/>
    <xf numFmtId="0" fontId="21" fillId="0" borderId="0" applyBorder="0" applyProtection="0"/>
    <xf numFmtId="0" fontId="24" fillId="0" borderId="0"/>
    <xf numFmtId="0" fontId="26" fillId="0" borderId="0"/>
    <xf numFmtId="0" fontId="27" fillId="4" borderId="2"/>
    <xf numFmtId="0" fontId="34" fillId="0" borderId="0"/>
  </cellStyleXfs>
  <cellXfs count="16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49" fontId="7" fillId="0" borderId="0" xfId="0" applyNumberFormat="1" applyFont="1"/>
    <xf numFmtId="49" fontId="8" fillId="0" borderId="0" xfId="0" applyNumberFormat="1"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5" fillId="0" borderId="0" xfId="0" applyFont="1" applyAlignment="1">
      <alignment horizontal="left" vertical="top"/>
    </xf>
    <xf numFmtId="0" fontId="5" fillId="0" borderId="0" xfId="0" applyFont="1" applyAlignment="1">
      <alignment horizontal="left" vertical="center" wrapText="1"/>
    </xf>
    <xf numFmtId="0" fontId="15" fillId="0" borderId="0" xfId="0" applyFont="1"/>
    <xf numFmtId="0" fontId="6" fillId="0" borderId="0" xfId="0" applyFont="1" applyAlignment="1">
      <alignment horizontal="right"/>
    </xf>
    <xf numFmtId="0" fontId="17" fillId="0" borderId="0" xfId="0" applyFont="1" applyAlignment="1">
      <alignment horizontal="center" vertical="top"/>
    </xf>
    <xf numFmtId="0" fontId="18" fillId="0" borderId="0" xfId="0" applyFont="1" applyAlignment="1">
      <alignment horizontal="center" vertical="top"/>
    </xf>
    <xf numFmtId="0" fontId="19" fillId="0" borderId="0" xfId="0" applyFont="1" applyAlignment="1">
      <alignment horizontal="left" vertical="top" wrapText="1"/>
    </xf>
    <xf numFmtId="0" fontId="19" fillId="0" borderId="0" xfId="0" applyFont="1" applyAlignment="1">
      <alignment vertical="top" wrapText="1"/>
    </xf>
    <xf numFmtId="0" fontId="19" fillId="0" borderId="0" xfId="0" applyFont="1" applyAlignment="1">
      <alignment vertical="top"/>
    </xf>
    <xf numFmtId="0" fontId="20" fillId="0" borderId="0" xfId="0" applyFont="1"/>
    <xf numFmtId="4" fontId="19" fillId="0" borderId="0" xfId="3" applyNumberFormat="1" applyFont="1" applyBorder="1" applyAlignment="1" applyProtection="1">
      <alignment horizontal="center" vertical="center" wrapText="1"/>
    </xf>
    <xf numFmtId="4" fontId="22" fillId="0" borderId="0" xfId="3" applyNumberFormat="1" applyFont="1" applyBorder="1" applyAlignment="1" applyProtection="1">
      <alignment horizontal="center" vertical="center" wrapText="1"/>
    </xf>
    <xf numFmtId="164" fontId="19" fillId="0" borderId="0" xfId="3" applyNumberFormat="1" applyFont="1" applyBorder="1" applyAlignment="1" applyProtection="1">
      <alignment horizontal="right" vertical="center" wrapText="1"/>
    </xf>
    <xf numFmtId="164" fontId="19" fillId="0" borderId="0" xfId="1" applyNumberFormat="1" applyFont="1" applyFill="1" applyBorder="1" applyAlignment="1" applyProtection="1">
      <alignment horizontal="center" vertical="center"/>
    </xf>
    <xf numFmtId="0" fontId="23" fillId="0" borderId="0" xfId="0" applyFont="1"/>
    <xf numFmtId="4" fontId="19" fillId="3" borderId="0" xfId="0" applyNumberFormat="1" applyFont="1" applyFill="1" applyAlignment="1">
      <alignment horizontal="center"/>
    </xf>
    <xf numFmtId="4" fontId="22" fillId="3" borderId="0" xfId="0" applyNumberFormat="1" applyFont="1" applyFill="1" applyAlignment="1">
      <alignment vertical="top" wrapText="1"/>
    </xf>
    <xf numFmtId="4" fontId="19" fillId="0" borderId="0" xfId="0" applyNumberFormat="1" applyFont="1" applyAlignment="1">
      <alignment horizontal="center"/>
    </xf>
    <xf numFmtId="4" fontId="19" fillId="0" borderId="0" xfId="0" applyNumberFormat="1" applyFont="1"/>
    <xf numFmtId="164" fontId="19" fillId="0" borderId="0" xfId="0" applyNumberFormat="1" applyFont="1" applyAlignment="1">
      <alignment horizontal="right"/>
    </xf>
    <xf numFmtId="164" fontId="19" fillId="0" borderId="0" xfId="1" applyNumberFormat="1" applyFont="1" applyBorder="1"/>
    <xf numFmtId="4" fontId="22" fillId="0" borderId="0" xfId="0" applyNumberFormat="1" applyFont="1" applyAlignment="1">
      <alignment vertical="top" wrapText="1"/>
    </xf>
    <xf numFmtId="4" fontId="19" fillId="0" borderId="0" xfId="4" applyNumberFormat="1" applyFont="1" applyAlignment="1">
      <alignment horizontal="center"/>
    </xf>
    <xf numFmtId="4" fontId="19" fillId="0" borderId="0" xfId="4" applyNumberFormat="1" applyFont="1" applyAlignment="1">
      <alignment vertical="top" wrapText="1"/>
    </xf>
    <xf numFmtId="4" fontId="19" fillId="0" borderId="0" xfId="4" applyNumberFormat="1" applyFont="1"/>
    <xf numFmtId="164" fontId="19" fillId="0" borderId="0" xfId="4" applyNumberFormat="1" applyFont="1" applyAlignment="1">
      <alignment horizontal="right"/>
    </xf>
    <xf numFmtId="164" fontId="19" fillId="0" borderId="0" xfId="1" applyNumberFormat="1" applyFont="1" applyFill="1" applyBorder="1" applyAlignment="1" applyProtection="1"/>
    <xf numFmtId="0" fontId="19" fillId="0" borderId="0" xfId="0" applyFont="1" applyAlignment="1">
      <alignment horizontal="center"/>
    </xf>
    <xf numFmtId="4" fontId="19" fillId="0" borderId="0" xfId="0" applyNumberFormat="1" applyFont="1" applyAlignment="1">
      <alignment vertical="top"/>
    </xf>
    <xf numFmtId="0" fontId="23" fillId="0" borderId="0" xfId="0" applyFont="1" applyAlignment="1">
      <alignment horizontal="center"/>
    </xf>
    <xf numFmtId="4" fontId="19" fillId="0" borderId="0" xfId="4" applyNumberFormat="1" applyFont="1" applyAlignment="1" applyProtection="1">
      <alignment horizontal="justify" vertical="top"/>
      <protection locked="0"/>
    </xf>
    <xf numFmtId="4" fontId="19" fillId="0" borderId="0" xfId="4" applyNumberFormat="1" applyFont="1" applyAlignment="1" applyProtection="1">
      <alignment horizontal="justify" vertical="top" wrapText="1"/>
      <protection locked="0"/>
    </xf>
    <xf numFmtId="164" fontId="23"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horizontal="center"/>
    </xf>
    <xf numFmtId="2" fontId="25" fillId="0" borderId="0" xfId="0" applyNumberFormat="1" applyFont="1" applyAlignment="1">
      <alignment horizontal="center"/>
    </xf>
    <xf numFmtId="164" fontId="25" fillId="0" borderId="0" xfId="0" applyNumberFormat="1" applyFont="1" applyAlignment="1">
      <alignment horizontal="right"/>
    </xf>
    <xf numFmtId="165" fontId="25" fillId="0" borderId="0" xfId="0" applyNumberFormat="1" applyFont="1" applyAlignment="1">
      <alignment horizontal="right"/>
    </xf>
    <xf numFmtId="0" fontId="25" fillId="0" borderId="0" xfId="0" applyFont="1" applyAlignment="1">
      <alignment horizontal="left" vertical="top" wrapText="1"/>
    </xf>
    <xf numFmtId="0" fontId="19" fillId="0" borderId="0" xfId="5" applyFont="1" applyAlignment="1">
      <alignment horizontal="justify" vertical="top" wrapText="1"/>
    </xf>
    <xf numFmtId="164" fontId="19" fillId="0" borderId="0" xfId="0" applyNumberFormat="1" applyFont="1" applyAlignment="1">
      <alignment horizontal="center"/>
    </xf>
    <xf numFmtId="0" fontId="19" fillId="0" borderId="0" xfId="0" applyFont="1"/>
    <xf numFmtId="4" fontId="22" fillId="5" borderId="0" xfId="6" applyNumberFormat="1" applyFont="1" applyFill="1" applyBorder="1" applyAlignment="1">
      <alignment horizontal="center"/>
    </xf>
    <xf numFmtId="4" fontId="22" fillId="5" borderId="0" xfId="6" applyNumberFormat="1" applyFont="1" applyFill="1" applyBorder="1" applyAlignment="1">
      <alignment vertical="top"/>
    </xf>
    <xf numFmtId="166" fontId="22" fillId="5" borderId="0" xfId="6" applyNumberFormat="1" applyFont="1" applyFill="1" applyBorder="1"/>
    <xf numFmtId="164" fontId="22" fillId="5" borderId="0" xfId="6" applyNumberFormat="1" applyFont="1" applyFill="1" applyBorder="1" applyAlignment="1">
      <alignment horizontal="right"/>
    </xf>
    <xf numFmtId="164" fontId="22" fillId="5" borderId="0" xfId="1" applyNumberFormat="1" applyFont="1" applyFill="1" applyBorder="1" applyAlignment="1" applyProtection="1"/>
    <xf numFmtId="4" fontId="19" fillId="0" borderId="0" xfId="3" applyNumberFormat="1" applyFont="1" applyBorder="1" applyAlignment="1" applyProtection="1">
      <alignment horizontal="left" vertical="top" wrapText="1"/>
    </xf>
    <xf numFmtId="0" fontId="28" fillId="0" borderId="0" xfId="3" applyFont="1" applyBorder="1" applyAlignment="1" applyProtection="1">
      <alignment horizontal="center"/>
    </xf>
    <xf numFmtId="4" fontId="19" fillId="0" borderId="0" xfId="3" applyNumberFormat="1" applyFont="1" applyBorder="1" applyAlignment="1" applyProtection="1">
      <alignment horizontal="center"/>
    </xf>
    <xf numFmtId="4" fontId="19" fillId="0" borderId="0" xfId="3" applyNumberFormat="1" applyFont="1" applyBorder="1" applyAlignment="1" applyProtection="1">
      <alignment vertical="top" wrapText="1"/>
    </xf>
    <xf numFmtId="4" fontId="19" fillId="0" borderId="0" xfId="3" applyNumberFormat="1" applyFont="1" applyBorder="1" applyProtection="1"/>
    <xf numFmtId="164" fontId="19" fillId="0" borderId="0" xfId="3" applyNumberFormat="1" applyFont="1" applyBorder="1" applyAlignment="1" applyProtection="1">
      <alignment horizontal="right"/>
    </xf>
    <xf numFmtId="0" fontId="28" fillId="0" borderId="0" xfId="3" applyFont="1" applyBorder="1" applyAlignment="1" applyProtection="1">
      <alignment horizontal="left" vertical="top" wrapText="1"/>
    </xf>
    <xf numFmtId="0" fontId="19" fillId="0" borderId="0" xfId="0" applyFont="1" applyAlignment="1">
      <alignment horizontal="center" wrapText="1"/>
    </xf>
    <xf numFmtId="4" fontId="28" fillId="0" borderId="0" xfId="4" applyNumberFormat="1" applyFont="1" applyAlignment="1">
      <alignment horizontal="center"/>
    </xf>
    <xf numFmtId="4" fontId="28" fillId="0" borderId="0" xfId="4" applyNumberFormat="1" applyFont="1" applyAlignment="1">
      <alignment vertical="top" wrapText="1"/>
    </xf>
    <xf numFmtId="0" fontId="28" fillId="0" borderId="0" xfId="0" applyFont="1" applyAlignment="1">
      <alignment horizontal="center" wrapText="1"/>
    </xf>
    <xf numFmtId="4" fontId="28" fillId="0" borderId="0" xfId="0" applyNumberFormat="1" applyFont="1" applyAlignment="1">
      <alignment horizontal="right" wrapText="1"/>
    </xf>
    <xf numFmtId="164" fontId="28" fillId="0" borderId="0" xfId="0" applyNumberFormat="1" applyFont="1" applyAlignment="1">
      <alignment horizontal="right" wrapText="1"/>
    </xf>
    <xf numFmtId="164" fontId="28" fillId="0" borderId="0" xfId="2" applyNumberFormat="1" applyFont="1" applyFill="1" applyBorder="1" applyAlignment="1" applyProtection="1">
      <alignment horizontal="center"/>
    </xf>
    <xf numFmtId="4" fontId="19" fillId="0" borderId="0" xfId="4" applyNumberFormat="1" applyFont="1" applyAlignment="1">
      <alignment horizontal="center" vertical="top"/>
    </xf>
    <xf numFmtId="0" fontId="19" fillId="0" borderId="0" xfId="0" applyFont="1" applyAlignment="1">
      <alignment horizontal="justify" vertical="top"/>
    </xf>
    <xf numFmtId="0" fontId="19" fillId="0" borderId="0" xfId="0" applyFont="1" applyAlignment="1">
      <alignment horizontal="right"/>
    </xf>
    <xf numFmtId="4" fontId="19" fillId="0" borderId="0" xfId="0" applyNumberFormat="1" applyFont="1" applyAlignment="1">
      <alignment horizontal="right" wrapText="1"/>
    </xf>
    <xf numFmtId="164" fontId="19" fillId="0" borderId="0" xfId="1" applyNumberFormat="1" applyFont="1" applyBorder="1" applyAlignment="1">
      <alignment horizontal="right"/>
    </xf>
    <xf numFmtId="4" fontId="19" fillId="0" borderId="0" xfId="4" applyNumberFormat="1" applyFont="1" applyAlignment="1">
      <alignment horizontal="left" vertical="top"/>
    </xf>
    <xf numFmtId="164" fontId="19" fillId="0" borderId="0" xfId="0" applyNumberFormat="1" applyFont="1" applyAlignment="1">
      <alignment horizontal="right" wrapText="1"/>
    </xf>
    <xf numFmtId="164" fontId="19" fillId="0" borderId="0" xfId="2" applyNumberFormat="1" applyFont="1" applyFill="1" applyBorder="1" applyAlignment="1" applyProtection="1">
      <alignment horizontal="center"/>
    </xf>
    <xf numFmtId="4" fontId="22" fillId="6" borderId="0" xfId="0" applyNumberFormat="1" applyFont="1" applyFill="1" applyAlignment="1">
      <alignment horizontal="center"/>
    </xf>
    <xf numFmtId="4" fontId="22" fillId="6" borderId="0" xfId="0" applyNumberFormat="1" applyFont="1" applyFill="1" applyAlignment="1">
      <alignment vertical="top"/>
    </xf>
    <xf numFmtId="4" fontId="22" fillId="6" borderId="0" xfId="0" applyNumberFormat="1" applyFont="1" applyFill="1"/>
    <xf numFmtId="164" fontId="22" fillId="6" borderId="0" xfId="0" applyNumberFormat="1" applyFont="1" applyFill="1" applyAlignment="1">
      <alignment horizontal="right"/>
    </xf>
    <xf numFmtId="164" fontId="22" fillId="6" borderId="0" xfId="1" applyNumberFormat="1" applyFont="1" applyFill="1" applyBorder="1"/>
    <xf numFmtId="4" fontId="22" fillId="0" borderId="0" xfId="0" applyNumberFormat="1" applyFont="1" applyAlignment="1">
      <alignment horizontal="center"/>
    </xf>
    <xf numFmtId="4" fontId="22" fillId="0" borderId="0" xfId="0" applyNumberFormat="1" applyFont="1" applyAlignment="1">
      <alignment vertical="top"/>
    </xf>
    <xf numFmtId="4" fontId="22" fillId="0" borderId="0" xfId="0" applyNumberFormat="1" applyFont="1"/>
    <xf numFmtId="164" fontId="22" fillId="0" borderId="0" xfId="0" applyNumberFormat="1" applyFont="1" applyAlignment="1">
      <alignment horizontal="right"/>
    </xf>
    <xf numFmtId="164" fontId="22" fillId="0" borderId="0" xfId="1" applyNumberFormat="1" applyFont="1" applyFill="1" applyBorder="1"/>
    <xf numFmtId="166" fontId="19" fillId="0" borderId="0" xfId="3" applyNumberFormat="1" applyFont="1" applyBorder="1" applyAlignment="1" applyProtection="1">
      <alignment horizontal="center" vertical="center" wrapText="1"/>
    </xf>
    <xf numFmtId="4" fontId="19" fillId="3" borderId="0" xfId="0" applyNumberFormat="1" applyFont="1" applyFill="1" applyAlignment="1">
      <alignment horizontal="center" vertical="top"/>
    </xf>
    <xf numFmtId="166" fontId="19" fillId="0" borderId="0" xfId="0" applyNumberFormat="1" applyFont="1"/>
    <xf numFmtId="0" fontId="28" fillId="0" borderId="0" xfId="0" applyFont="1" applyAlignment="1">
      <alignment horizontal="justify" vertical="top"/>
    </xf>
    <xf numFmtId="4" fontId="19" fillId="0" borderId="0" xfId="4" applyNumberFormat="1" applyFont="1" applyAlignment="1">
      <alignment horizontal="right"/>
    </xf>
    <xf numFmtId="166" fontId="19" fillId="0" borderId="0" xfId="4" applyNumberFormat="1" applyFont="1" applyAlignment="1">
      <alignment horizontal="right"/>
    </xf>
    <xf numFmtId="0" fontId="19" fillId="0" borderId="0" xfId="2" applyFont="1" applyFill="1" applyBorder="1" applyAlignment="1" applyProtection="1">
      <alignment horizontal="left" vertical="top" wrapText="1"/>
    </xf>
    <xf numFmtId="0" fontId="28" fillId="0" borderId="0" xfId="2" applyFont="1" applyFill="1" applyBorder="1" applyAlignment="1" applyProtection="1">
      <alignment horizontal="center"/>
    </xf>
    <xf numFmtId="4" fontId="28" fillId="0" borderId="0" xfId="2" applyNumberFormat="1" applyFont="1" applyFill="1" applyBorder="1" applyAlignment="1" applyProtection="1">
      <alignment horizontal="right" wrapText="1"/>
    </xf>
    <xf numFmtId="166" fontId="28" fillId="0" borderId="0" xfId="2" applyNumberFormat="1" applyFont="1" applyFill="1" applyBorder="1" applyAlignment="1" applyProtection="1">
      <alignment horizontal="right"/>
    </xf>
    <xf numFmtId="0" fontId="19" fillId="0" borderId="0" xfId="2" applyFont="1" applyFill="1" applyBorder="1" applyAlignment="1" applyProtection="1">
      <alignment horizontal="center"/>
    </xf>
    <xf numFmtId="4" fontId="19" fillId="0" borderId="0" xfId="2" applyNumberFormat="1" applyFont="1" applyFill="1" applyBorder="1" applyAlignment="1" applyProtection="1">
      <alignment horizontal="right" wrapText="1"/>
    </xf>
    <xf numFmtId="164" fontId="19" fillId="0" borderId="0" xfId="2" applyNumberFormat="1" applyFont="1" applyFill="1" applyBorder="1" applyAlignment="1" applyProtection="1">
      <alignment horizontal="right"/>
    </xf>
    <xf numFmtId="0" fontId="28" fillId="0" borderId="0" xfId="0" applyFont="1" applyAlignment="1">
      <alignment vertical="top"/>
    </xf>
    <xf numFmtId="4" fontId="28" fillId="0" borderId="0" xfId="3" applyNumberFormat="1" applyFont="1" applyBorder="1" applyAlignment="1" applyProtection="1">
      <alignment horizontal="center" wrapText="1"/>
    </xf>
    <xf numFmtId="166" fontId="28" fillId="0" borderId="0" xfId="3" applyNumberFormat="1" applyFont="1" applyBorder="1" applyAlignment="1" applyProtection="1">
      <alignment horizontal="center"/>
    </xf>
    <xf numFmtId="166" fontId="19" fillId="0" borderId="0" xfId="3" applyNumberFormat="1" applyFont="1" applyBorder="1" applyProtection="1"/>
    <xf numFmtId="4" fontId="22" fillId="6" borderId="0" xfId="6" applyNumberFormat="1" applyFont="1" applyFill="1" applyBorder="1" applyAlignment="1">
      <alignment horizontal="center"/>
    </xf>
    <xf numFmtId="4" fontId="22" fillId="6" borderId="0" xfId="6" applyNumberFormat="1" applyFont="1" applyFill="1" applyBorder="1" applyAlignment="1">
      <alignment vertical="top" wrapText="1"/>
    </xf>
    <xf numFmtId="4" fontId="22" fillId="6" borderId="0" xfId="6" applyNumberFormat="1" applyFont="1" applyFill="1" applyBorder="1"/>
    <xf numFmtId="166" fontId="22" fillId="6" borderId="0" xfId="6" applyNumberFormat="1" applyFont="1" applyFill="1" applyBorder="1"/>
    <xf numFmtId="164" fontId="22" fillId="6" borderId="0" xfId="1" applyNumberFormat="1" applyFont="1" applyFill="1" applyBorder="1" applyAlignment="1" applyProtection="1"/>
    <xf numFmtId="4" fontId="22" fillId="0" borderId="0" xfId="6" applyNumberFormat="1" applyFont="1" applyFill="1" applyBorder="1" applyAlignment="1">
      <alignment horizontal="center"/>
    </xf>
    <xf numFmtId="4" fontId="22" fillId="0" borderId="0" xfId="6" applyNumberFormat="1" applyFont="1" applyFill="1" applyBorder="1" applyAlignment="1">
      <alignment vertical="top" wrapText="1"/>
    </xf>
    <xf numFmtId="4" fontId="22" fillId="0" borderId="0" xfId="6" applyNumberFormat="1" applyFont="1" applyFill="1" applyBorder="1"/>
    <xf numFmtId="166" fontId="22" fillId="0" borderId="0" xfId="6" applyNumberFormat="1" applyFont="1" applyFill="1" applyBorder="1"/>
    <xf numFmtId="164" fontId="22" fillId="0" borderId="0" xfId="1" applyNumberFormat="1" applyFont="1" applyFill="1" applyBorder="1" applyAlignment="1" applyProtection="1"/>
    <xf numFmtId="166" fontId="23" fillId="0" borderId="0" xfId="0" applyNumberFormat="1" applyFont="1"/>
    <xf numFmtId="4" fontId="19" fillId="0" borderId="0" xfId="0" applyNumberFormat="1" applyFont="1" applyAlignment="1">
      <alignment horizontal="right"/>
    </xf>
    <xf numFmtId="166" fontId="19" fillId="0" borderId="0" xfId="0" applyNumberFormat="1" applyFont="1" applyAlignment="1">
      <alignment horizontal="right"/>
    </xf>
    <xf numFmtId="0" fontId="19" fillId="0" borderId="0" xfId="0" applyFont="1" applyAlignment="1">
      <alignment horizontal="center" vertical="top"/>
    </xf>
    <xf numFmtId="0" fontId="2" fillId="0" borderId="0" xfId="0" applyFont="1" applyAlignment="1">
      <alignment horizontal="center" vertical="center"/>
    </xf>
    <xf numFmtId="2" fontId="2" fillId="0" borderId="0" xfId="0" applyNumberFormat="1" applyFont="1" applyAlignment="1">
      <alignment horizontal="center" vertical="center"/>
    </xf>
    <xf numFmtId="164" fontId="2" fillId="0" borderId="0" xfId="0" applyNumberFormat="1" applyFont="1" applyAlignment="1">
      <alignment horizontal="center" vertical="center"/>
    </xf>
    <xf numFmtId="165" fontId="2" fillId="0" borderId="0" xfId="0" applyNumberFormat="1" applyFont="1" applyAlignment="1">
      <alignment horizontal="right" vertical="center"/>
    </xf>
    <xf numFmtId="0" fontId="31" fillId="0" borderId="0" xfId="0" applyFont="1" applyAlignment="1">
      <alignment vertical="center"/>
    </xf>
    <xf numFmtId="0" fontId="2" fillId="0" borderId="0" xfId="0" applyFont="1" applyAlignment="1">
      <alignment horizontal="left" vertical="top" wrapText="1"/>
    </xf>
    <xf numFmtId="49" fontId="22" fillId="0" borderId="0" xfId="0" applyNumberFormat="1" applyFont="1" applyAlignment="1">
      <alignment horizontal="left" vertical="top"/>
    </xf>
    <xf numFmtId="164" fontId="19" fillId="0" borderId="0" xfId="1" applyNumberFormat="1" applyFont="1" applyAlignment="1">
      <alignment horizontal="right"/>
    </xf>
    <xf numFmtId="4" fontId="32" fillId="0" borderId="0" xfId="4" applyNumberFormat="1" applyFont="1" applyAlignment="1">
      <alignment horizontal="center"/>
    </xf>
    <xf numFmtId="0" fontId="32" fillId="0" borderId="0" xfId="0" applyFont="1" applyAlignment="1">
      <alignment horizontal="justify" wrapText="1"/>
    </xf>
    <xf numFmtId="0" fontId="32" fillId="0" borderId="0" xfId="0" applyFont="1" applyAlignment="1">
      <alignment horizontal="center" wrapText="1"/>
    </xf>
    <xf numFmtId="4" fontId="32" fillId="0" borderId="0" xfId="0" applyNumberFormat="1" applyFont="1" applyAlignment="1">
      <alignment horizontal="right" wrapText="1"/>
    </xf>
    <xf numFmtId="166" fontId="32" fillId="0" borderId="0" xfId="0" applyNumberFormat="1" applyFont="1" applyAlignment="1">
      <alignment horizontal="right" wrapText="1"/>
    </xf>
    <xf numFmtId="164" fontId="32" fillId="0" borderId="0" xfId="2" applyNumberFormat="1" applyFont="1" applyFill="1" applyBorder="1" applyAlignment="1" applyProtection="1">
      <alignment horizontal="center"/>
    </xf>
    <xf numFmtId="4" fontId="22" fillId="5" borderId="0" xfId="6" applyNumberFormat="1" applyFont="1" applyFill="1" applyBorder="1" applyAlignment="1">
      <alignment horizontal="right"/>
    </xf>
    <xf numFmtId="166" fontId="22" fillId="5" borderId="0" xfId="6" applyNumberFormat="1" applyFont="1" applyFill="1" applyBorder="1" applyAlignment="1">
      <alignment horizontal="right"/>
    </xf>
    <xf numFmtId="4" fontId="22" fillId="0" borderId="0" xfId="6" applyNumberFormat="1" applyFont="1" applyFill="1" applyBorder="1" applyAlignment="1">
      <alignment vertical="top"/>
    </xf>
    <xf numFmtId="4" fontId="22" fillId="0" borderId="0" xfId="6" applyNumberFormat="1" applyFont="1" applyFill="1" applyBorder="1" applyAlignment="1">
      <alignment horizontal="right"/>
    </xf>
    <xf numFmtId="166" fontId="22" fillId="0" borderId="0" xfId="6" applyNumberFormat="1" applyFont="1" applyFill="1" applyBorder="1" applyAlignment="1">
      <alignment horizontal="right"/>
    </xf>
    <xf numFmtId="0" fontId="23" fillId="0" borderId="0" xfId="0" applyFont="1" applyAlignment="1">
      <alignment horizontal="right"/>
    </xf>
    <xf numFmtId="166" fontId="23" fillId="0" borderId="0" xfId="0" applyNumberFormat="1" applyFont="1" applyAlignment="1">
      <alignment horizontal="right"/>
    </xf>
    <xf numFmtId="4" fontId="33" fillId="3" borderId="0" xfId="0" applyNumberFormat="1" applyFont="1" applyFill="1" applyAlignment="1">
      <alignment horizontal="center"/>
    </xf>
    <xf numFmtId="4" fontId="33" fillId="0" borderId="0" xfId="0" applyNumberFormat="1" applyFont="1" applyAlignment="1">
      <alignment horizontal="center"/>
    </xf>
    <xf numFmtId="0" fontId="2" fillId="0" borderId="0" xfId="2" applyFont="1" applyFill="1" applyBorder="1" applyAlignment="1">
      <alignment horizontal="left" vertical="top" wrapText="1"/>
    </xf>
    <xf numFmtId="0" fontId="28" fillId="0" borderId="0" xfId="7" applyFont="1" applyAlignment="1">
      <alignment horizontal="center"/>
    </xf>
    <xf numFmtId="4" fontId="28" fillId="0" borderId="0" xfId="7" applyNumberFormat="1" applyFont="1" applyAlignment="1">
      <alignment horizontal="right"/>
    </xf>
    <xf numFmtId="164" fontId="28" fillId="0" borderId="0" xfId="7" applyNumberFormat="1" applyFont="1" applyAlignment="1">
      <alignment horizontal="right"/>
    </xf>
    <xf numFmtId="164" fontId="28" fillId="0" borderId="0" xfId="1" applyNumberFormat="1" applyFont="1" applyFill="1" applyBorder="1" applyAlignment="1">
      <alignment horizontal="right"/>
    </xf>
    <xf numFmtId="4" fontId="22" fillId="5" borderId="0" xfId="6" applyNumberFormat="1" applyFont="1" applyFill="1" applyBorder="1"/>
    <xf numFmtId="4" fontId="25" fillId="0" borderId="0" xfId="0" applyNumberFormat="1" applyFont="1"/>
    <xf numFmtId="4" fontId="35" fillId="0" borderId="0" xfId="0" applyNumberFormat="1" applyFont="1"/>
    <xf numFmtId="164" fontId="25" fillId="0" borderId="0" xfId="0" applyNumberFormat="1" applyFont="1"/>
    <xf numFmtId="4" fontId="35" fillId="7" borderId="3" xfId="0" applyNumberFormat="1" applyFont="1" applyFill="1" applyBorder="1"/>
    <xf numFmtId="164" fontId="35" fillId="7" borderId="3" xfId="0" applyNumberFormat="1" applyFont="1" applyFill="1" applyBorder="1"/>
    <xf numFmtId="164" fontId="35" fillId="0" borderId="0" xfId="0" applyNumberFormat="1" applyFont="1"/>
    <xf numFmtId="0" fontId="14" fillId="0" borderId="0" xfId="0" applyFont="1" applyAlignment="1">
      <alignment horizontal="center"/>
    </xf>
    <xf numFmtId="0" fontId="5" fillId="0" borderId="0" xfId="0" applyFont="1" applyAlignment="1">
      <alignment horizontal="center"/>
    </xf>
    <xf numFmtId="0" fontId="16" fillId="0" borderId="0" xfId="0" applyFont="1" applyAlignment="1">
      <alignment horizontal="center"/>
    </xf>
    <xf numFmtId="0" fontId="19" fillId="0" borderId="0" xfId="0" applyFont="1" applyAlignment="1">
      <alignment horizontal="left" vertical="top" wrapText="1"/>
    </xf>
  </cellXfs>
  <cellStyles count="8">
    <cellStyle name="Currency" xfId="1" builtinId="4"/>
    <cellStyle name="Excel Built-in Normal 1" xfId="4" xr:uid="{796604C1-9253-448F-B14E-98EF7A96A3AC}"/>
    <cellStyle name="Excel Built-in Normal 4" xfId="3" xr:uid="{7E204458-40AE-4971-90EF-D2CF600B8975}"/>
    <cellStyle name="Excel Built-in Output" xfId="6" xr:uid="{CF1D21F2-D18E-45D8-87C8-A7D936F8CAF0}"/>
    <cellStyle name="Normal" xfId="0" builtinId="0"/>
    <cellStyle name="Normal 19" xfId="5" xr:uid="{85845DDD-230D-467C-8E0C-59593F602CC7}"/>
    <cellStyle name="Normalno 3" xfId="7" xr:uid="{6ECF06F0-1FA8-4AA0-8870-9D2DEF6F7A9D}"/>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7" Type="http://schemas.openxmlformats.org/officeDocument/2006/relationships/image" Target="../media/image8.jp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g"/><Relationship Id="rId5" Type="http://schemas.openxmlformats.org/officeDocument/2006/relationships/image" Target="../media/image6.jpg"/><Relationship Id="rId4"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0</xdr:col>
      <xdr:colOff>117475</xdr:colOff>
      <xdr:row>1</xdr:row>
      <xdr:rowOff>53974</xdr:rowOff>
    </xdr:from>
    <xdr:to>
      <xdr:col>3</xdr:col>
      <xdr:colOff>127000</xdr:colOff>
      <xdr:row>8</xdr:row>
      <xdr:rowOff>11641</xdr:rowOff>
    </xdr:to>
    <xdr:pic>
      <xdr:nvPicPr>
        <xdr:cNvPr id="2" name="Picture 3">
          <a:extLst>
            <a:ext uri="{FF2B5EF4-FFF2-40B4-BE49-F238E27FC236}">
              <a16:creationId xmlns:a16="http://schemas.microsoft.com/office/drawing/2014/main" id="{7AAE6FD9-6EF8-45EA-8060-9F3E6F477D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475" y="263524"/>
          <a:ext cx="1914525" cy="1453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0</xdr:rowOff>
    </xdr:from>
    <xdr:to>
      <xdr:col>7</xdr:col>
      <xdr:colOff>647700</xdr:colOff>
      <xdr:row>32</xdr:row>
      <xdr:rowOff>57150</xdr:rowOff>
    </xdr:to>
    <xdr:sp macro="" textlink="">
      <xdr:nvSpPr>
        <xdr:cNvPr id="2" name="Picture 1">
          <a:extLst>
            <a:ext uri="{FF2B5EF4-FFF2-40B4-BE49-F238E27FC236}">
              <a16:creationId xmlns:a16="http://schemas.microsoft.com/office/drawing/2014/main" id="{B095D2AB-195A-40F7-AB28-36001053DA94}"/>
            </a:ext>
          </a:extLst>
        </xdr:cNvPr>
        <xdr:cNvSpPr>
          <a:spLocks noChangeAspect="1" noChangeArrowheads="1"/>
        </xdr:cNvSpPr>
      </xdr:nvSpPr>
      <xdr:spPr bwMode="auto">
        <a:xfrm>
          <a:off x="352425" y="447675"/>
          <a:ext cx="4524375" cy="577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552450</xdr:colOff>
      <xdr:row>44</xdr:row>
      <xdr:rowOff>0</xdr:rowOff>
    </xdr:from>
    <xdr:to>
      <xdr:col>8</xdr:col>
      <xdr:colOff>219075</xdr:colOff>
      <xdr:row>84</xdr:row>
      <xdr:rowOff>66675</xdr:rowOff>
    </xdr:to>
    <xdr:sp macro="" textlink="">
      <xdr:nvSpPr>
        <xdr:cNvPr id="3" name="Picture 1">
          <a:extLst>
            <a:ext uri="{FF2B5EF4-FFF2-40B4-BE49-F238E27FC236}">
              <a16:creationId xmlns:a16="http://schemas.microsoft.com/office/drawing/2014/main" id="{3E6BF422-DC78-4BB3-9D32-5A2F3812CB27}"/>
            </a:ext>
          </a:extLst>
        </xdr:cNvPr>
        <xdr:cNvSpPr>
          <a:spLocks noChangeAspect="1" noChangeArrowheads="1"/>
        </xdr:cNvSpPr>
      </xdr:nvSpPr>
      <xdr:spPr bwMode="auto">
        <a:xfrm>
          <a:off x="552450" y="8448675"/>
          <a:ext cx="4543425" cy="768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333375</xdr:colOff>
      <xdr:row>93</xdr:row>
      <xdr:rowOff>0</xdr:rowOff>
    </xdr:from>
    <xdr:to>
      <xdr:col>7</xdr:col>
      <xdr:colOff>666750</xdr:colOff>
      <xdr:row>133</xdr:row>
      <xdr:rowOff>0</xdr:rowOff>
    </xdr:to>
    <xdr:sp macro="" textlink="">
      <xdr:nvSpPr>
        <xdr:cNvPr id="4" name="Picture 1">
          <a:extLst>
            <a:ext uri="{FF2B5EF4-FFF2-40B4-BE49-F238E27FC236}">
              <a16:creationId xmlns:a16="http://schemas.microsoft.com/office/drawing/2014/main" id="{7FD02D39-4078-4C39-9224-2E067959FFEA}"/>
            </a:ext>
          </a:extLst>
        </xdr:cNvPr>
        <xdr:cNvSpPr>
          <a:spLocks noChangeAspect="1" noChangeArrowheads="1"/>
        </xdr:cNvSpPr>
      </xdr:nvSpPr>
      <xdr:spPr bwMode="auto">
        <a:xfrm>
          <a:off x="333375" y="17783175"/>
          <a:ext cx="4543425" cy="76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466725</xdr:colOff>
      <xdr:row>143</xdr:row>
      <xdr:rowOff>171450</xdr:rowOff>
    </xdr:from>
    <xdr:to>
      <xdr:col>8</xdr:col>
      <xdr:colOff>152400</xdr:colOff>
      <xdr:row>176</xdr:row>
      <xdr:rowOff>123825</xdr:rowOff>
    </xdr:to>
    <xdr:sp macro="" textlink="">
      <xdr:nvSpPr>
        <xdr:cNvPr id="5" name="Picture 1">
          <a:extLst>
            <a:ext uri="{FF2B5EF4-FFF2-40B4-BE49-F238E27FC236}">
              <a16:creationId xmlns:a16="http://schemas.microsoft.com/office/drawing/2014/main" id="{1DA0A736-8CFD-4BF5-B217-3AE47EF4168E}"/>
            </a:ext>
          </a:extLst>
        </xdr:cNvPr>
        <xdr:cNvSpPr>
          <a:spLocks noChangeAspect="1" noChangeArrowheads="1"/>
        </xdr:cNvSpPr>
      </xdr:nvSpPr>
      <xdr:spPr bwMode="auto">
        <a:xfrm>
          <a:off x="466725" y="27479625"/>
          <a:ext cx="4562475" cy="623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381000</xdr:colOff>
      <xdr:row>193</xdr:row>
      <xdr:rowOff>161925</xdr:rowOff>
    </xdr:from>
    <xdr:to>
      <xdr:col>8</xdr:col>
      <xdr:colOff>409575</xdr:colOff>
      <xdr:row>234</xdr:row>
      <xdr:rowOff>180975</xdr:rowOff>
    </xdr:to>
    <xdr:sp macro="" textlink="">
      <xdr:nvSpPr>
        <xdr:cNvPr id="6" name="Picture 18">
          <a:extLst>
            <a:ext uri="{FF2B5EF4-FFF2-40B4-BE49-F238E27FC236}">
              <a16:creationId xmlns:a16="http://schemas.microsoft.com/office/drawing/2014/main" id="{F7BA40D6-50CA-4745-9D81-D3E98616D541}"/>
            </a:ext>
          </a:extLst>
        </xdr:cNvPr>
        <xdr:cNvSpPr>
          <a:spLocks noChangeAspect="1" noChangeArrowheads="1"/>
        </xdr:cNvSpPr>
      </xdr:nvSpPr>
      <xdr:spPr bwMode="auto">
        <a:xfrm>
          <a:off x="381000" y="36995100"/>
          <a:ext cx="4905375" cy="782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142875</xdr:colOff>
      <xdr:row>240</xdr:row>
      <xdr:rowOff>0</xdr:rowOff>
    </xdr:from>
    <xdr:to>
      <xdr:col>8</xdr:col>
      <xdr:colOff>209550</xdr:colOff>
      <xdr:row>272</xdr:row>
      <xdr:rowOff>161925</xdr:rowOff>
    </xdr:to>
    <xdr:sp macro="" textlink="">
      <xdr:nvSpPr>
        <xdr:cNvPr id="7" name="Picture 19">
          <a:extLst>
            <a:ext uri="{FF2B5EF4-FFF2-40B4-BE49-F238E27FC236}">
              <a16:creationId xmlns:a16="http://schemas.microsoft.com/office/drawing/2014/main" id="{5D8F882A-7AD3-41D4-9B4B-F055E51EC4B4}"/>
            </a:ext>
          </a:extLst>
        </xdr:cNvPr>
        <xdr:cNvSpPr>
          <a:spLocks noChangeAspect="1" noChangeArrowheads="1"/>
        </xdr:cNvSpPr>
      </xdr:nvSpPr>
      <xdr:spPr bwMode="auto">
        <a:xfrm>
          <a:off x="142875" y="45786675"/>
          <a:ext cx="4943475" cy="6257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201817</xdr:colOff>
      <xdr:row>304</xdr:row>
      <xdr:rowOff>70572</xdr:rowOff>
    </xdr:from>
    <xdr:to>
      <xdr:col>11</xdr:col>
      <xdr:colOff>322831</xdr:colOff>
      <xdr:row>362</xdr:row>
      <xdr:rowOff>128588</xdr:rowOff>
    </xdr:to>
    <xdr:pic>
      <xdr:nvPicPr>
        <xdr:cNvPr id="8" name="Slika 6">
          <a:extLst>
            <a:ext uri="{FF2B5EF4-FFF2-40B4-BE49-F238E27FC236}">
              <a16:creationId xmlns:a16="http://schemas.microsoft.com/office/drawing/2014/main" id="{CC654D71-582B-4437-94CB-AD67C95133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817" y="58049247"/>
          <a:ext cx="6826614" cy="11107016"/>
        </a:xfrm>
        <a:prstGeom prst="rect">
          <a:avLst/>
        </a:prstGeom>
      </xdr:spPr>
    </xdr:pic>
    <xdr:clientData/>
  </xdr:twoCellAnchor>
  <xdr:twoCellAnchor editAs="oneCell">
    <xdr:from>
      <xdr:col>0</xdr:col>
      <xdr:colOff>355077</xdr:colOff>
      <xdr:row>368</xdr:row>
      <xdr:rowOff>120196</xdr:rowOff>
    </xdr:from>
    <xdr:to>
      <xdr:col>11</xdr:col>
      <xdr:colOff>247309</xdr:colOff>
      <xdr:row>415</xdr:row>
      <xdr:rowOff>90351</xdr:rowOff>
    </xdr:to>
    <xdr:pic>
      <xdr:nvPicPr>
        <xdr:cNvPr id="9" name="Slika 7">
          <a:extLst>
            <a:ext uri="{FF2B5EF4-FFF2-40B4-BE49-F238E27FC236}">
              <a16:creationId xmlns:a16="http://schemas.microsoft.com/office/drawing/2014/main" id="{80808465-5D35-4A1A-9418-4D386E1C71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5077" y="70290871"/>
          <a:ext cx="6597832" cy="8923655"/>
        </a:xfrm>
        <a:prstGeom prst="rect">
          <a:avLst/>
        </a:prstGeom>
      </xdr:spPr>
    </xdr:pic>
    <xdr:clientData/>
  </xdr:twoCellAnchor>
  <xdr:twoCellAnchor editAs="oneCell">
    <xdr:from>
      <xdr:col>0</xdr:col>
      <xdr:colOff>358139</xdr:colOff>
      <xdr:row>2</xdr:row>
      <xdr:rowOff>26497</xdr:rowOff>
    </xdr:from>
    <xdr:to>
      <xdr:col>10</xdr:col>
      <xdr:colOff>523527</xdr:colOff>
      <xdr:row>48</xdr:row>
      <xdr:rowOff>16289</xdr:rowOff>
    </xdr:to>
    <xdr:pic>
      <xdr:nvPicPr>
        <xdr:cNvPr id="10" name="Picture 9">
          <a:extLst>
            <a:ext uri="{FF2B5EF4-FFF2-40B4-BE49-F238E27FC236}">
              <a16:creationId xmlns:a16="http://schemas.microsoft.com/office/drawing/2014/main" id="{1669976B-C67D-47A1-ADCA-EB47C8905775}"/>
            </a:ext>
          </a:extLst>
        </xdr:cNvPr>
        <xdr:cNvPicPr>
          <a:picLocks noChangeAspect="1"/>
        </xdr:cNvPicPr>
      </xdr:nvPicPr>
      <xdr:blipFill>
        <a:blip xmlns:r="http://schemas.openxmlformats.org/officeDocument/2006/relationships" r:embed="rId3"/>
        <a:stretch>
          <a:fillRect/>
        </a:stretch>
      </xdr:blipFill>
      <xdr:spPr>
        <a:xfrm>
          <a:off x="358139" y="474172"/>
          <a:ext cx="6261388" cy="8752792"/>
        </a:xfrm>
        <a:prstGeom prst="rect">
          <a:avLst/>
        </a:prstGeom>
      </xdr:spPr>
    </xdr:pic>
    <xdr:clientData/>
  </xdr:twoCellAnchor>
  <xdr:twoCellAnchor editAs="oneCell">
    <xdr:from>
      <xdr:col>0</xdr:col>
      <xdr:colOff>229490</xdr:colOff>
      <xdr:row>55</xdr:row>
      <xdr:rowOff>7621</xdr:rowOff>
    </xdr:from>
    <xdr:to>
      <xdr:col>11</xdr:col>
      <xdr:colOff>384276</xdr:colOff>
      <xdr:row>105</xdr:row>
      <xdr:rowOff>5024</xdr:rowOff>
    </xdr:to>
    <xdr:pic>
      <xdr:nvPicPr>
        <xdr:cNvPr id="11" name="Picture 10">
          <a:extLst>
            <a:ext uri="{FF2B5EF4-FFF2-40B4-BE49-F238E27FC236}">
              <a16:creationId xmlns:a16="http://schemas.microsoft.com/office/drawing/2014/main" id="{784B9A85-C2ED-4FC7-BDBA-1013445E2DA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29490" y="10551796"/>
          <a:ext cx="6860386" cy="9522403"/>
        </a:xfrm>
        <a:prstGeom prst="rect">
          <a:avLst/>
        </a:prstGeom>
      </xdr:spPr>
    </xdr:pic>
    <xdr:clientData/>
  </xdr:twoCellAnchor>
  <xdr:twoCellAnchor editAs="oneCell">
    <xdr:from>
      <xdr:col>0</xdr:col>
      <xdr:colOff>340307</xdr:colOff>
      <xdr:row>116</xdr:row>
      <xdr:rowOff>182561</xdr:rowOff>
    </xdr:from>
    <xdr:to>
      <xdr:col>11</xdr:col>
      <xdr:colOff>218439</xdr:colOff>
      <xdr:row>163</xdr:row>
      <xdr:rowOff>23401</xdr:rowOff>
    </xdr:to>
    <xdr:pic>
      <xdr:nvPicPr>
        <xdr:cNvPr id="12" name="Picture 11">
          <a:extLst>
            <a:ext uri="{FF2B5EF4-FFF2-40B4-BE49-F238E27FC236}">
              <a16:creationId xmlns:a16="http://schemas.microsoft.com/office/drawing/2014/main" id="{D5732028-D7F4-4156-BE8D-4321D369C8B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0307" y="22347236"/>
          <a:ext cx="6583732" cy="8794340"/>
        </a:xfrm>
        <a:prstGeom prst="rect">
          <a:avLst/>
        </a:prstGeom>
      </xdr:spPr>
    </xdr:pic>
    <xdr:clientData/>
  </xdr:twoCellAnchor>
  <xdr:twoCellAnchor editAs="oneCell">
    <xdr:from>
      <xdr:col>0</xdr:col>
      <xdr:colOff>428625</xdr:colOff>
      <xdr:row>180</xdr:row>
      <xdr:rowOff>182561</xdr:rowOff>
    </xdr:from>
    <xdr:to>
      <xdr:col>11</xdr:col>
      <xdr:colOff>318923</xdr:colOff>
      <xdr:row>227</xdr:row>
      <xdr:rowOff>108902</xdr:rowOff>
    </xdr:to>
    <xdr:pic>
      <xdr:nvPicPr>
        <xdr:cNvPr id="13" name="Picture 12">
          <a:extLst>
            <a:ext uri="{FF2B5EF4-FFF2-40B4-BE49-F238E27FC236}">
              <a16:creationId xmlns:a16="http://schemas.microsoft.com/office/drawing/2014/main" id="{47C51094-B8E3-4727-BD19-C00C465DBAE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28625" y="34539236"/>
          <a:ext cx="6595898" cy="8879841"/>
        </a:xfrm>
        <a:prstGeom prst="rect">
          <a:avLst/>
        </a:prstGeom>
      </xdr:spPr>
    </xdr:pic>
    <xdr:clientData/>
  </xdr:twoCellAnchor>
  <xdr:twoCellAnchor editAs="oneCell">
    <xdr:from>
      <xdr:col>0</xdr:col>
      <xdr:colOff>259422</xdr:colOff>
      <xdr:row>240</xdr:row>
      <xdr:rowOff>86328</xdr:rowOff>
    </xdr:from>
    <xdr:to>
      <xdr:col>11</xdr:col>
      <xdr:colOff>246221</xdr:colOff>
      <xdr:row>287</xdr:row>
      <xdr:rowOff>91510</xdr:rowOff>
    </xdr:to>
    <xdr:pic>
      <xdr:nvPicPr>
        <xdr:cNvPr id="14" name="Picture 13">
          <a:extLst>
            <a:ext uri="{FF2B5EF4-FFF2-40B4-BE49-F238E27FC236}">
              <a16:creationId xmlns:a16="http://schemas.microsoft.com/office/drawing/2014/main" id="{0E15776A-D558-435B-8C38-EDE9219ACB2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59422" y="45873003"/>
          <a:ext cx="6692399" cy="89586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zserver\instalateri\projekti\H-66-2005-BLATO%20DVORANA\Troskovnici\Instalacije\Uredaj%20za%20prociscavanje_tr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_NEDOVRSENO\Arhinatura%20-%20Vrti&#263;%20Koprivnica\_Tro&#353;kovnik%20stroj.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1\SUZANA~1\LOCALS~1\Temp\2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etgradNAS\Razmjena-NAS\server2\dokumenti\2009\CJENIK%2005-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orana"/>
      <sheetName val="dogradnja škole"/>
      <sheetName val="vanjski vodovod"/>
      <sheetName val="sanacija"/>
      <sheetName val="dogradnja_škole"/>
      <sheetName val="vanjski_vodovod"/>
      <sheetName val="dogradnja_škole1"/>
      <sheetName val="vanjski_vodovod1"/>
      <sheetName val="dogradnja_škole2"/>
      <sheetName val="vanjski_vodovod2"/>
      <sheetName val="dogradnja_škole3"/>
      <sheetName val="vanjski_vodovod3"/>
      <sheetName val="dogradnja_škole4"/>
      <sheetName val="vanjski_vodovod4"/>
      <sheetName val="dogradnja_škole5"/>
      <sheetName val="vanjski_vodovod5"/>
      <sheetName val="dogradnja_škole6"/>
      <sheetName val="vanjski_vodovod6"/>
      <sheetName val="dogradnja_škole7"/>
      <sheetName val="vanjski_vodovod7"/>
      <sheetName val="dogradnja_škole9"/>
      <sheetName val="vanjski_vodovod9"/>
      <sheetName val="dogradnja_škole8"/>
      <sheetName val="vanjski_vodovod8"/>
      <sheetName val="dogradnja_škole10"/>
      <sheetName val="vanjski_vodovod10"/>
      <sheetName val="dogradnja_škole11"/>
      <sheetName val="vanjski_vodovod11"/>
      <sheetName val="dogradnja_škole13"/>
      <sheetName val="vanjski_vodovod13"/>
      <sheetName val="dogradnja_škole12"/>
      <sheetName val="vanjski_vodovod12"/>
      <sheetName val="dogradnja_škole14"/>
      <sheetName val="vanjski_vodovod14"/>
      <sheetName val="dogradnja_škole15"/>
      <sheetName val="vanjski_vodovod15"/>
      <sheetName val="dogradnja_škole16"/>
      <sheetName val="vanjski_vodovod16"/>
      <sheetName val="dogradnja_škole17"/>
      <sheetName val="vanjski_vodovod17"/>
      <sheetName val="dogradnja_škole18"/>
      <sheetName val="vanjski_vodovod18"/>
      <sheetName val="dogradnja_škole19"/>
      <sheetName val="vanjski_vodovod19"/>
      <sheetName val="dogradnja_škole20"/>
      <sheetName val="vanjski_vodovod20"/>
      <sheetName val="dogradnja_škole21"/>
      <sheetName val="vanjski_vodovod21"/>
      <sheetName val="dogradnja_škole22"/>
      <sheetName val="vanjski_vodovod22"/>
      <sheetName val="dogradnja_škole23"/>
      <sheetName val="vanjski_vodovod23"/>
      <sheetName val="dogradnja_škole24"/>
      <sheetName val="vanjski_vodovod24"/>
      <sheetName val="dogradnja_škole25"/>
      <sheetName val="vanjski_vodovod25"/>
      <sheetName val="dogradnja_škole26"/>
      <sheetName val="vanjski_vodovod26"/>
      <sheetName val="dogradnja_škole27"/>
      <sheetName val="vanjski_vodovod27"/>
      <sheetName val="dogradnja_škole28"/>
      <sheetName val="vanjski_vodovod28"/>
      <sheetName val="dogradnja_škole29"/>
      <sheetName val="vanjski_vodovod29"/>
      <sheetName val="dogradnja_škole30"/>
      <sheetName val="vanjski_vodovod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P"/>
      <sheetName val="N Plin"/>
      <sheetName val="M Plin"/>
      <sheetName val="Gr"/>
      <sheetName val="Hl"/>
      <sheetName val="Vent"/>
      <sheetName val="Kanalizacija"/>
      <sheetName val="Vodovod"/>
      <sheetName val="POMOĆNI"/>
      <sheetName val="REKAPIT."/>
      <sheetName val="Plin UNP"/>
      <sheetName val="Plin nemjereni"/>
      <sheetName val="Plin mjereni"/>
      <sheetName val="Instalacija grijanja"/>
      <sheetName val="Instalacija hlađenja"/>
      <sheetName val="Instalacija ventilacije"/>
      <sheetName val="Rekapitulacija"/>
      <sheetName val="N_Plin"/>
      <sheetName val="M_Plin"/>
      <sheetName val="REKAPIT_"/>
      <sheetName val="Plin_UNP"/>
      <sheetName val="Plin_nemjereni"/>
      <sheetName val="Plin_mjereni"/>
      <sheetName val="Instalacija_grijanja"/>
      <sheetName val="Instalacija_hlađenja"/>
      <sheetName val="Instalacija_ventilacije"/>
    </sheetNames>
    <sheetDataSet>
      <sheetData sheetId="0"/>
      <sheetData sheetId="1"/>
      <sheetData sheetId="2"/>
      <sheetData sheetId="3"/>
      <sheetData sheetId="4"/>
      <sheetData sheetId="5"/>
      <sheetData sheetId="6"/>
      <sheetData sheetId="7"/>
      <sheetData sheetId="8">
        <row r="56">
          <cell r="B56" t="str">
            <v xml:space="preserve"> - horizontalna ugradnja kolektora na ravni krov </v>
          </cell>
          <cell r="L56" t="str">
            <v xml:space="preserve"> - ugradnja na ravni krov</v>
          </cell>
        </row>
        <row r="57">
          <cell r="B57" t="str">
            <v xml:space="preserve"> - vertikalna ugradnja kolektora na ravni krov </v>
          </cell>
          <cell r="L57" t="str">
            <v xml:space="preserve"> - 1. polje ugradnja na kosi krov (standardni crijep - Bramac, Tondach)</v>
          </cell>
        </row>
        <row r="58">
          <cell r="B58" t="str">
            <v xml:space="preserve"> - hor. ugradnja jedan do drugog na kosi krov (standardni crijep - Bramac, Tondach)</v>
          </cell>
          <cell r="L58" t="str">
            <v xml:space="preserve"> - 1. polje ugradnja na kosi krov (valoviti crijep, šindra)</v>
          </cell>
        </row>
        <row r="59">
          <cell r="B59" t="str">
            <v xml:space="preserve"> - hor. ugradnja jedan do drugog na kosi krov (valoviti crijep, šindra)</v>
          </cell>
          <cell r="L59" t="str">
            <v xml:space="preserve"> - 1. polje ugradnja na kosi krov (biber crijep, šindra)</v>
          </cell>
        </row>
        <row r="60">
          <cell r="B60" t="str">
            <v xml:space="preserve"> - hor. ugradnja jedan do drugog na kosi krov (ostali tipovi krova)</v>
          </cell>
        </row>
        <row r="61">
          <cell r="B61" t="str">
            <v xml:space="preserve"> - vert. ugradnja jedan do drugog na kosi krov (standardni crijep - Bramac, Tondach)</v>
          </cell>
        </row>
        <row r="62">
          <cell r="B62" t="str">
            <v xml:space="preserve"> - vert. ugradnja jedan do drugog na kosi krov (valoviti crijep, šindra)</v>
          </cell>
        </row>
        <row r="63">
          <cell r="B63" t="str">
            <v xml:space="preserve"> - vert. ugradnja jedan do drugog na kosi krov (ostali tipovi krova)</v>
          </cell>
        </row>
        <row r="64">
          <cell r="B64" t="str">
            <v xml:space="preserve"> - hor. ugradnja jedan iznad drugog na kosi krov (standardni crijep - Bramac, Tondach)</v>
          </cell>
        </row>
        <row r="65">
          <cell r="B65" t="str">
            <v xml:space="preserve"> - hor. ugradnja jedan iznad drugog na kosi krov (valoviti crijep, šindra)</v>
          </cell>
        </row>
        <row r="66">
          <cell r="B66" t="str">
            <v xml:space="preserve"> - hor. ugradnja jedan iznad drugog na kosi krov (ostali tipovi krova)</v>
          </cell>
        </row>
        <row r="67">
          <cell r="B67" t="str">
            <v xml:space="preserve"> - vert. ugradnja jedan iznad drugog na kosi krov (standardni crijep - Bramac, Tondach)</v>
          </cell>
        </row>
        <row r="68">
          <cell r="B68" t="str">
            <v xml:space="preserve"> - vert. ugradnja jedan iznad drugog na kosi krov (valoviti crijep, šindra)</v>
          </cell>
        </row>
        <row r="69">
          <cell r="B69" t="str">
            <v xml:space="preserve"> - vert. ugradnja jedan iznad drugog na kosi krov (ostali tipovi krova)</v>
          </cell>
        </row>
        <row r="76">
          <cell r="B76" t="str">
            <v xml:space="preserve"> - ugradnja na kosi krov</v>
          </cell>
        </row>
        <row r="77">
          <cell r="B77" t="str">
            <v xml:space="preserve"> - ugradnja na ravni krov</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ACIJA"/>
      <sheetName val="REKAPITULACIJA"/>
      <sheetName val="Sheet3"/>
      <sheetName val="dvorana"/>
    </sheetNames>
    <sheetDataSet>
      <sheetData sheetId="0" refreshError="1"/>
      <sheetData sheetId="1" refreshError="1"/>
      <sheetData sheetId="2" refreshError="1">
        <row r="3">
          <cell r="B3">
            <v>1</v>
          </cell>
        </row>
      </sheetData>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63B48-BB3A-47BE-BF37-387F37EAF9F0}">
  <sheetPr>
    <tabColor theme="0" tint="-0.499984740745262"/>
  </sheetPr>
  <dimension ref="A1:I58"/>
  <sheetViews>
    <sheetView view="pageBreakPreview" zoomScale="90" zoomScaleNormal="100" zoomScaleSheetLayoutView="90" zoomScalePageLayoutView="90" workbookViewId="0">
      <selection activeCell="G37" sqref="G37"/>
    </sheetView>
  </sheetViews>
  <sheetFormatPr defaultColWidth="9.140625" defaultRowHeight="15" x14ac:dyDescent="0.25"/>
  <cols>
    <col min="2" max="2" width="5.85546875" customWidth="1"/>
    <col min="3" max="3" width="13.5703125" customWidth="1"/>
    <col min="8" max="8" width="18.5703125" customWidth="1"/>
  </cols>
  <sheetData>
    <row r="1" spans="1:9" ht="16.5" x14ac:dyDescent="0.3">
      <c r="A1" s="1"/>
      <c r="B1" s="1"/>
      <c r="C1" s="1"/>
      <c r="D1" s="1"/>
      <c r="E1" s="1"/>
      <c r="F1" s="1"/>
      <c r="G1" s="1"/>
      <c r="H1" s="1"/>
    </row>
    <row r="2" spans="1:9" ht="18.75" x14ac:dyDescent="0.3">
      <c r="A2" s="2"/>
      <c r="B2" s="2"/>
      <c r="C2" s="1"/>
      <c r="D2" s="1"/>
      <c r="E2" s="1"/>
      <c r="F2" s="1"/>
      <c r="G2" s="1"/>
      <c r="H2" s="1"/>
    </row>
    <row r="3" spans="1:9" ht="16.5" x14ac:dyDescent="0.3">
      <c r="A3" s="1"/>
      <c r="B3" s="1"/>
      <c r="C3" s="1"/>
      <c r="D3" s="1"/>
      <c r="E3" s="1"/>
      <c r="F3" s="1"/>
      <c r="G3" s="1"/>
      <c r="H3" s="1"/>
    </row>
    <row r="4" spans="1:9" ht="16.5" x14ac:dyDescent="0.3">
      <c r="A4" s="1"/>
      <c r="B4" s="1"/>
      <c r="C4" s="1"/>
      <c r="D4" s="1"/>
      <c r="E4" s="1"/>
      <c r="F4" s="1"/>
      <c r="G4" s="1"/>
      <c r="H4" s="1"/>
    </row>
    <row r="5" spans="1:9" ht="16.5" x14ac:dyDescent="0.3">
      <c r="A5" s="1"/>
      <c r="B5" s="1"/>
      <c r="C5" s="1"/>
      <c r="D5" s="1"/>
      <c r="E5" s="3" t="s">
        <v>0</v>
      </c>
      <c r="F5" s="3"/>
      <c r="G5" s="3"/>
      <c r="H5" s="3"/>
    </row>
    <row r="6" spans="1:9" ht="16.5" x14ac:dyDescent="0.3">
      <c r="A6" s="1"/>
      <c r="B6" s="1"/>
      <c r="C6" s="1"/>
      <c r="D6" s="1"/>
      <c r="E6" s="3" t="s">
        <v>1</v>
      </c>
      <c r="F6" s="3"/>
      <c r="G6" s="3"/>
      <c r="H6" s="3"/>
    </row>
    <row r="7" spans="1:9" ht="16.5" x14ac:dyDescent="0.3">
      <c r="A7" s="1" t="s">
        <v>2</v>
      </c>
      <c r="B7" s="1"/>
      <c r="C7" s="1"/>
      <c r="D7" s="1"/>
      <c r="E7" s="3"/>
      <c r="F7" s="3"/>
      <c r="G7" s="3"/>
      <c r="H7" s="3"/>
    </row>
    <row r="8" spans="1:9" ht="16.5" x14ac:dyDescent="0.3">
      <c r="A8" s="1"/>
      <c r="B8" s="1"/>
      <c r="C8" s="1"/>
      <c r="D8" s="1"/>
      <c r="E8" s="1"/>
      <c r="F8" s="1"/>
      <c r="G8" s="1"/>
      <c r="H8" s="1"/>
    </row>
    <row r="9" spans="1:9" ht="16.5" x14ac:dyDescent="0.3">
      <c r="A9" s="1"/>
      <c r="B9" s="1"/>
      <c r="C9" s="1"/>
      <c r="D9" s="1"/>
      <c r="E9" s="1"/>
      <c r="F9" s="1"/>
      <c r="G9" s="1"/>
      <c r="H9" s="1"/>
    </row>
    <row r="10" spans="1:9" ht="16.5" x14ac:dyDescent="0.3">
      <c r="A10" s="1"/>
      <c r="B10" s="1"/>
      <c r="C10" s="1"/>
      <c r="D10" s="1"/>
      <c r="E10" s="1"/>
      <c r="F10" s="1"/>
      <c r="G10" s="1"/>
      <c r="H10" s="1"/>
    </row>
    <row r="11" spans="1:9" ht="16.5" x14ac:dyDescent="0.3">
      <c r="A11" s="1"/>
      <c r="B11" s="1"/>
      <c r="C11" s="1"/>
      <c r="D11" s="1"/>
      <c r="E11" s="1"/>
      <c r="F11" s="1"/>
      <c r="G11" s="1"/>
      <c r="H11" s="1"/>
    </row>
    <row r="12" spans="1:9" ht="16.5" x14ac:dyDescent="0.3">
      <c r="A12" s="1"/>
      <c r="B12" s="1"/>
      <c r="C12" s="1"/>
      <c r="D12" s="1"/>
      <c r="E12" s="1"/>
      <c r="F12" s="1"/>
      <c r="G12" s="1"/>
      <c r="H12" s="1"/>
    </row>
    <row r="13" spans="1:9" ht="16.5" x14ac:dyDescent="0.3">
      <c r="A13" s="1"/>
      <c r="B13" s="1"/>
      <c r="C13" s="1"/>
      <c r="D13" s="1"/>
      <c r="E13" s="1"/>
      <c r="F13" s="1"/>
      <c r="G13" s="1"/>
      <c r="H13" s="1"/>
    </row>
    <row r="14" spans="1:9" ht="16.5" x14ac:dyDescent="0.3">
      <c r="A14" s="1"/>
      <c r="B14" s="1"/>
      <c r="C14" s="1"/>
      <c r="D14" s="1"/>
      <c r="E14" s="1"/>
      <c r="F14" s="1"/>
      <c r="G14" s="1"/>
      <c r="H14" s="1"/>
    </row>
    <row r="15" spans="1:9" s="8" customFormat="1" ht="15" customHeight="1" x14ac:dyDescent="0.25">
      <c r="A15" s="4" t="s">
        <v>3</v>
      </c>
      <c r="B15" s="5"/>
      <c r="C15" s="6" t="s">
        <v>4</v>
      </c>
      <c r="D15" s="6"/>
      <c r="E15" s="6"/>
      <c r="F15" s="6"/>
      <c r="G15" s="6"/>
      <c r="H15" s="6"/>
      <c r="I15" s="7"/>
    </row>
    <row r="16" spans="1:9" s="8" customFormat="1" ht="15.75" x14ac:dyDescent="0.25">
      <c r="A16" s="6"/>
      <c r="B16" s="5"/>
      <c r="C16" s="9" t="s">
        <v>5</v>
      </c>
      <c r="D16" s="5"/>
      <c r="E16" s="5"/>
      <c r="F16" s="5"/>
      <c r="G16" s="5"/>
      <c r="H16" s="5"/>
    </row>
    <row r="17" spans="1:9" s="8" customFormat="1" ht="15.75" x14ac:dyDescent="0.25">
      <c r="A17" s="9"/>
      <c r="B17" s="5"/>
      <c r="C17" s="4"/>
      <c r="D17" s="5"/>
      <c r="E17" s="5"/>
      <c r="F17" s="5"/>
      <c r="G17" s="5"/>
      <c r="H17" s="5"/>
    </row>
    <row r="18" spans="1:9" s="8" customFormat="1" ht="15.75" x14ac:dyDescent="0.25">
      <c r="A18" s="5"/>
      <c r="B18" s="5"/>
      <c r="C18" s="5"/>
      <c r="D18" s="5"/>
      <c r="E18" s="5"/>
      <c r="F18" s="5"/>
      <c r="G18" s="5"/>
      <c r="H18" s="5"/>
    </row>
    <row r="19" spans="1:9" s="12" customFormat="1" ht="27" customHeight="1" x14ac:dyDescent="0.25">
      <c r="A19" s="10" t="s">
        <v>6</v>
      </c>
      <c r="B19" s="10"/>
      <c r="C19" s="11" t="s">
        <v>7</v>
      </c>
      <c r="D19" s="10"/>
      <c r="E19" s="10"/>
      <c r="F19" s="10"/>
      <c r="G19" s="10"/>
      <c r="H19" s="10"/>
    </row>
    <row r="20" spans="1:9" s="12" customFormat="1" ht="15.75" x14ac:dyDescent="0.25">
      <c r="A20" s="10"/>
      <c r="B20" s="10"/>
      <c r="C20" s="11"/>
      <c r="D20" s="10"/>
      <c r="E20" s="10"/>
      <c r="F20" s="10"/>
      <c r="G20" s="10"/>
      <c r="H20" s="10"/>
    </row>
    <row r="21" spans="1:9" s="12" customFormat="1" ht="15.75" x14ac:dyDescent="0.25">
      <c r="A21" s="10"/>
      <c r="B21" s="10"/>
      <c r="C21" s="10"/>
      <c r="D21" s="10"/>
      <c r="E21" s="10"/>
      <c r="F21" s="10"/>
      <c r="G21" s="10"/>
      <c r="H21" s="10"/>
    </row>
    <row r="22" spans="1:9" s="12" customFormat="1" ht="15.6" customHeight="1" x14ac:dyDescent="0.25">
      <c r="A22" s="10" t="s">
        <v>8</v>
      </c>
      <c r="B22" s="10"/>
      <c r="C22" s="13" t="s">
        <v>9</v>
      </c>
      <c r="D22" s="14"/>
      <c r="E22" s="14"/>
      <c r="F22" s="14"/>
      <c r="G22" s="14"/>
      <c r="H22" s="14"/>
    </row>
    <row r="23" spans="1:9" s="8" customFormat="1" ht="15.75" x14ac:dyDescent="0.25">
      <c r="A23" s="5"/>
      <c r="B23" s="5"/>
      <c r="C23" s="13"/>
      <c r="D23" s="14"/>
      <c r="E23" s="14"/>
      <c r="F23" s="14"/>
      <c r="G23" s="14"/>
      <c r="H23" s="14"/>
    </row>
    <row r="24" spans="1:9" s="8" customFormat="1" ht="15.75" x14ac:dyDescent="0.25">
      <c r="A24" s="5"/>
      <c r="B24" s="5"/>
      <c r="C24" s="5"/>
      <c r="D24" s="5"/>
      <c r="E24" s="5"/>
      <c r="F24" s="5"/>
      <c r="G24" s="5"/>
      <c r="H24" s="5"/>
    </row>
    <row r="25" spans="1:9" s="8" customFormat="1" ht="15.75" x14ac:dyDescent="0.25">
      <c r="A25" s="5"/>
      <c r="B25" s="5"/>
      <c r="C25" s="5"/>
      <c r="D25" s="5"/>
      <c r="E25" s="5"/>
      <c r="F25" s="5"/>
      <c r="G25" s="5"/>
      <c r="H25" s="5"/>
    </row>
    <row r="26" spans="1:9" s="8" customFormat="1" ht="15.75" x14ac:dyDescent="0.25">
      <c r="A26" s="5"/>
      <c r="B26" s="5"/>
      <c r="C26" s="5"/>
      <c r="D26" s="5"/>
      <c r="E26" s="5"/>
      <c r="F26" s="5"/>
      <c r="G26" s="5"/>
      <c r="H26" s="5"/>
    </row>
    <row r="27" spans="1:9" s="8" customFormat="1" ht="15.75" x14ac:dyDescent="0.25">
      <c r="A27" s="5"/>
      <c r="B27" s="5"/>
      <c r="C27" s="5"/>
      <c r="D27" s="5"/>
      <c r="E27" s="5"/>
      <c r="F27" s="5"/>
      <c r="G27" s="5"/>
      <c r="H27" s="5"/>
    </row>
    <row r="28" spans="1:9" s="8" customFormat="1" ht="15.75" x14ac:dyDescent="0.25">
      <c r="A28" s="5"/>
      <c r="B28" s="5"/>
      <c r="C28" s="5"/>
      <c r="D28" s="5"/>
      <c r="E28" s="5"/>
      <c r="F28" s="5"/>
      <c r="G28" s="5"/>
      <c r="H28" s="5"/>
    </row>
    <row r="29" spans="1:9" s="8" customFormat="1" ht="15.75" x14ac:dyDescent="0.25">
      <c r="A29" s="5"/>
      <c r="B29" s="5"/>
      <c r="C29" s="5"/>
      <c r="D29" s="5"/>
      <c r="E29" s="5"/>
      <c r="F29" s="5"/>
      <c r="G29" s="5"/>
      <c r="H29" s="5"/>
    </row>
    <row r="30" spans="1:9" s="8" customFormat="1" ht="20.25" x14ac:dyDescent="0.3">
      <c r="A30" s="158" t="s">
        <v>10</v>
      </c>
      <c r="B30" s="158"/>
      <c r="C30" s="158"/>
      <c r="D30" s="158"/>
      <c r="E30" s="158"/>
      <c r="F30" s="158"/>
      <c r="G30" s="158"/>
      <c r="H30" s="158"/>
      <c r="I30" s="15"/>
    </row>
    <row r="31" spans="1:9" s="8" customFormat="1" ht="15.75" x14ac:dyDescent="0.25">
      <c r="A31" s="159" t="s">
        <v>116</v>
      </c>
      <c r="B31" s="159"/>
      <c r="C31" s="159"/>
      <c r="D31" s="159"/>
      <c r="E31" s="159"/>
      <c r="F31" s="159"/>
      <c r="G31" s="159"/>
      <c r="H31" s="159"/>
    </row>
    <row r="32" spans="1:9" s="8" customFormat="1" ht="15.75" x14ac:dyDescent="0.25">
      <c r="A32" s="160"/>
      <c r="B32" s="160"/>
      <c r="C32" s="160"/>
      <c r="D32" s="160"/>
      <c r="E32" s="160"/>
      <c r="F32" s="160"/>
      <c r="G32" s="160"/>
      <c r="H32" s="160"/>
    </row>
    <row r="33" spans="1:8" s="8" customFormat="1" ht="15.75" x14ac:dyDescent="0.25">
      <c r="A33" s="160"/>
      <c r="B33" s="160"/>
      <c r="C33" s="160"/>
      <c r="D33" s="160"/>
      <c r="E33" s="160"/>
      <c r="F33" s="160"/>
      <c r="G33" s="160"/>
      <c r="H33" s="160"/>
    </row>
    <row r="34" spans="1:8" s="8" customFormat="1" ht="15.75" x14ac:dyDescent="0.25">
      <c r="A34" s="5"/>
      <c r="B34" s="5"/>
      <c r="C34" s="5"/>
      <c r="D34" s="5"/>
      <c r="E34" s="5"/>
      <c r="F34" s="5"/>
      <c r="G34" s="5"/>
      <c r="H34" s="5"/>
    </row>
    <row r="35" spans="1:8" s="8" customFormat="1" ht="15.75" x14ac:dyDescent="0.25">
      <c r="A35" s="5"/>
      <c r="B35" s="5"/>
      <c r="C35" s="5"/>
      <c r="D35" s="5"/>
      <c r="E35" s="5"/>
      <c r="F35" s="5"/>
      <c r="G35" s="5"/>
      <c r="H35" s="5"/>
    </row>
    <row r="36" spans="1:8" s="8" customFormat="1" ht="15.75" x14ac:dyDescent="0.25">
      <c r="A36" s="5"/>
      <c r="B36" s="5"/>
      <c r="C36" s="5"/>
      <c r="D36" s="5"/>
      <c r="E36" s="5"/>
      <c r="F36" s="5"/>
      <c r="G36" s="5"/>
      <c r="H36" s="5"/>
    </row>
    <row r="37" spans="1:8" s="8" customFormat="1" ht="15.75" x14ac:dyDescent="0.25">
      <c r="A37" s="5"/>
      <c r="B37" s="5"/>
      <c r="C37" s="5"/>
      <c r="D37" s="5"/>
      <c r="E37" s="5"/>
      <c r="F37" s="5"/>
      <c r="G37" s="5"/>
      <c r="H37" s="5"/>
    </row>
    <row r="38" spans="1:8" s="8" customFormat="1" ht="15.75" x14ac:dyDescent="0.25">
      <c r="A38" s="5"/>
      <c r="B38" s="5"/>
      <c r="C38" s="5"/>
      <c r="D38" s="5"/>
      <c r="E38" s="5"/>
      <c r="F38" s="5"/>
      <c r="G38" s="5"/>
      <c r="H38" s="5"/>
    </row>
    <row r="39" spans="1:8" s="8" customFormat="1" ht="15.75" x14ac:dyDescent="0.25">
      <c r="A39" s="5"/>
      <c r="B39" s="5"/>
      <c r="C39" s="5"/>
      <c r="D39" s="5"/>
      <c r="E39" s="5"/>
      <c r="F39" s="5" t="s">
        <v>11</v>
      </c>
      <c r="G39" s="5"/>
      <c r="H39" s="5"/>
    </row>
    <row r="40" spans="1:8" s="8" customFormat="1" ht="15.75" x14ac:dyDescent="0.25">
      <c r="A40" s="5"/>
      <c r="B40" s="5"/>
      <c r="C40" s="5"/>
      <c r="D40" s="5"/>
      <c r="E40" s="5"/>
      <c r="F40" s="5" t="s">
        <v>12</v>
      </c>
      <c r="G40" s="5"/>
      <c r="H40" s="5"/>
    </row>
    <row r="41" spans="1:8" s="8" customFormat="1" ht="15.75" x14ac:dyDescent="0.25">
      <c r="A41" s="5"/>
      <c r="B41" s="5"/>
      <c r="C41" s="5"/>
      <c r="D41" s="5"/>
      <c r="E41" s="5"/>
      <c r="F41" s="5"/>
      <c r="G41" s="5"/>
      <c r="H41" s="5"/>
    </row>
    <row r="42" spans="1:8" s="8" customFormat="1" ht="15.75" x14ac:dyDescent="0.25">
      <c r="A42" s="5"/>
      <c r="B42" s="5"/>
      <c r="C42" s="5"/>
      <c r="D42" s="5"/>
      <c r="E42" s="5"/>
      <c r="F42" s="5"/>
      <c r="G42" s="5"/>
      <c r="H42" s="5"/>
    </row>
    <row r="43" spans="1:8" s="8" customFormat="1" ht="15.75" x14ac:dyDescent="0.25">
      <c r="A43" s="5"/>
      <c r="B43" s="5"/>
      <c r="C43" s="5"/>
      <c r="D43" s="5"/>
      <c r="E43" s="5"/>
      <c r="F43" s="5"/>
      <c r="G43" s="5"/>
      <c r="H43" s="5"/>
    </row>
    <row r="44" spans="1:8" s="8" customFormat="1" ht="15.75" x14ac:dyDescent="0.25">
      <c r="A44" s="5"/>
      <c r="B44" s="5"/>
      <c r="C44" s="5" t="s">
        <v>13</v>
      </c>
      <c r="D44" s="5"/>
      <c r="E44" s="5"/>
      <c r="F44" s="5"/>
      <c r="G44" s="5"/>
      <c r="H44" s="5"/>
    </row>
    <row r="45" spans="1:8" s="8" customFormat="1" ht="15.75" x14ac:dyDescent="0.25">
      <c r="A45" s="5"/>
      <c r="B45" s="5"/>
      <c r="C45" s="5" t="s">
        <v>14</v>
      </c>
      <c r="D45" s="5"/>
      <c r="E45" s="5"/>
      <c r="F45" s="5"/>
      <c r="G45" s="5"/>
      <c r="H45" s="5"/>
    </row>
    <row r="46" spans="1:8" s="8" customFormat="1" ht="15.75" x14ac:dyDescent="0.25">
      <c r="A46" s="5"/>
      <c r="B46" s="5"/>
      <c r="C46" s="5"/>
      <c r="D46" s="5"/>
      <c r="E46" s="5"/>
      <c r="F46" s="5"/>
      <c r="G46" s="5"/>
      <c r="H46" s="5"/>
    </row>
    <row r="47" spans="1:8" s="8" customFormat="1" ht="15.75" x14ac:dyDescent="0.25">
      <c r="A47" s="5"/>
      <c r="B47" s="5"/>
      <c r="C47" s="5"/>
      <c r="D47" s="5"/>
      <c r="E47" s="5"/>
      <c r="F47" s="5"/>
      <c r="G47" s="5"/>
      <c r="H47" s="5"/>
    </row>
    <row r="48" spans="1:8" s="8" customFormat="1" ht="16.5" x14ac:dyDescent="0.3">
      <c r="A48" s="5"/>
      <c r="B48" s="5"/>
      <c r="C48" s="5" t="s">
        <v>15</v>
      </c>
      <c r="D48" s="1" t="s">
        <v>16</v>
      </c>
      <c r="E48" s="16" t="s">
        <v>17</v>
      </c>
      <c r="F48" s="5"/>
      <c r="G48" s="5"/>
      <c r="H48" s="5"/>
    </row>
    <row r="49" s="8" customFormat="1" ht="15.75" x14ac:dyDescent="0.25"/>
    <row r="50" s="8" customFormat="1" ht="15.75" x14ac:dyDescent="0.25"/>
    <row r="51" s="8" customFormat="1" ht="15.75" x14ac:dyDescent="0.25"/>
    <row r="52" s="8" customFormat="1" ht="15.75" x14ac:dyDescent="0.25"/>
    <row r="53" s="8" customFormat="1" ht="15.75" x14ac:dyDescent="0.25"/>
    <row r="54" s="8" customFormat="1" ht="15.75" x14ac:dyDescent="0.25"/>
    <row r="55" s="8" customFormat="1" ht="15.75" x14ac:dyDescent="0.25"/>
    <row r="56" s="8" customFormat="1" ht="15.75" x14ac:dyDescent="0.25"/>
    <row r="57" s="8" customFormat="1" ht="15.75" x14ac:dyDescent="0.25"/>
    <row r="58" s="8" customFormat="1" ht="15.75" x14ac:dyDescent="0.25"/>
  </sheetData>
  <mergeCells count="4">
    <mergeCell ref="A30:H30"/>
    <mergeCell ref="A31:H31"/>
    <mergeCell ref="A32:H32"/>
    <mergeCell ref="A33:H33"/>
  </mergeCells>
  <pageMargins left="0.7" right="0.7" top="0.75" bottom="0.75" header="0.3" footer="0.3"/>
  <pageSetup paperSize="9" scale="96" orientation="portrait"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BF54-CFDA-4129-AECC-199C1C6D51E2}">
  <dimension ref="A1:A95"/>
  <sheetViews>
    <sheetView view="pageBreakPreview" topLeftCell="A85" zoomScaleNormal="100" zoomScaleSheetLayoutView="100" workbookViewId="0">
      <selection activeCell="G37" sqref="G37"/>
    </sheetView>
  </sheetViews>
  <sheetFormatPr defaultColWidth="8.85546875" defaultRowHeight="16.5" x14ac:dyDescent="0.25"/>
  <cols>
    <col min="1" max="1" width="81.5703125" style="21" customWidth="1"/>
  </cols>
  <sheetData>
    <row r="1" spans="1:1" ht="18" x14ac:dyDescent="0.25">
      <c r="A1" s="17" t="s">
        <v>18</v>
      </c>
    </row>
    <row r="2" spans="1:1" ht="25.5" x14ac:dyDescent="0.25">
      <c r="A2" s="18"/>
    </row>
    <row r="3" spans="1:1" ht="15" x14ac:dyDescent="0.25">
      <c r="A3" s="161" t="s">
        <v>19</v>
      </c>
    </row>
    <row r="4" spans="1:1" ht="15" x14ac:dyDescent="0.25">
      <c r="A4" s="161"/>
    </row>
    <row r="5" spans="1:1" ht="15" x14ac:dyDescent="0.25">
      <c r="A5" s="161"/>
    </row>
    <row r="6" spans="1:1" ht="15" x14ac:dyDescent="0.25">
      <c r="A6" s="161"/>
    </row>
    <row r="7" spans="1:1" ht="15" x14ac:dyDescent="0.25">
      <c r="A7" s="161"/>
    </row>
    <row r="8" spans="1:1" ht="15" x14ac:dyDescent="0.25">
      <c r="A8" s="161"/>
    </row>
    <row r="9" spans="1:1" ht="15" x14ac:dyDescent="0.25">
      <c r="A9" s="161"/>
    </row>
    <row r="10" spans="1:1" ht="15" x14ac:dyDescent="0.25">
      <c r="A10" s="161"/>
    </row>
    <row r="11" spans="1:1" ht="15" x14ac:dyDescent="0.25">
      <c r="A11" s="161"/>
    </row>
    <row r="12" spans="1:1" ht="15" x14ac:dyDescent="0.25">
      <c r="A12" s="161"/>
    </row>
    <row r="13" spans="1:1" ht="15" x14ac:dyDescent="0.25">
      <c r="A13" s="161"/>
    </row>
    <row r="14" spans="1:1" ht="15" x14ac:dyDescent="0.25">
      <c r="A14" s="161"/>
    </row>
    <row r="15" spans="1:1" ht="15" x14ac:dyDescent="0.25">
      <c r="A15" s="161"/>
    </row>
    <row r="16" spans="1:1" ht="15" x14ac:dyDescent="0.25">
      <c r="A16" s="161"/>
    </row>
    <row r="17" spans="1:1" ht="15" x14ac:dyDescent="0.25">
      <c r="A17" s="161"/>
    </row>
    <row r="18" spans="1:1" ht="15" x14ac:dyDescent="0.25">
      <c r="A18" s="161"/>
    </row>
    <row r="19" spans="1:1" ht="15" x14ac:dyDescent="0.25">
      <c r="A19" s="161"/>
    </row>
    <row r="20" spans="1:1" ht="15" x14ac:dyDescent="0.25">
      <c r="A20" s="161"/>
    </row>
    <row r="21" spans="1:1" ht="15" x14ac:dyDescent="0.25">
      <c r="A21" s="161"/>
    </row>
    <row r="22" spans="1:1" ht="15" x14ac:dyDescent="0.25">
      <c r="A22" s="161"/>
    </row>
    <row r="23" spans="1:1" ht="409.5" customHeight="1" x14ac:dyDescent="0.25">
      <c r="A23" s="161"/>
    </row>
    <row r="24" spans="1:1" ht="69.75" customHeight="1" x14ac:dyDescent="0.25">
      <c r="A24" s="19" t="s">
        <v>20</v>
      </c>
    </row>
    <row r="25" spans="1:1" ht="39.75" customHeight="1" x14ac:dyDescent="0.25">
      <c r="A25" s="19" t="s">
        <v>21</v>
      </c>
    </row>
    <row r="26" spans="1:1" ht="15" x14ac:dyDescent="0.25">
      <c r="A26" s="161" t="s">
        <v>22</v>
      </c>
    </row>
    <row r="27" spans="1:1" ht="15" x14ac:dyDescent="0.25">
      <c r="A27" s="161"/>
    </row>
    <row r="28" spans="1:1" ht="23.45" customHeight="1" x14ac:dyDescent="0.25">
      <c r="A28" s="161"/>
    </row>
    <row r="29" spans="1:1" ht="15" x14ac:dyDescent="0.25">
      <c r="A29" s="161"/>
    </row>
    <row r="30" spans="1:1" ht="15" x14ac:dyDescent="0.25">
      <c r="A30" s="161"/>
    </row>
    <row r="31" spans="1:1" ht="15" x14ac:dyDescent="0.25">
      <c r="A31" s="161"/>
    </row>
    <row r="32" spans="1:1" ht="15" x14ac:dyDescent="0.25">
      <c r="A32" s="161"/>
    </row>
    <row r="33" spans="1:1" ht="15" x14ac:dyDescent="0.25">
      <c r="A33" s="161"/>
    </row>
    <row r="34" spans="1:1" ht="15" x14ac:dyDescent="0.25">
      <c r="A34" s="161"/>
    </row>
    <row r="35" spans="1:1" ht="15" x14ac:dyDescent="0.25">
      <c r="A35" s="161"/>
    </row>
    <row r="36" spans="1:1" ht="15" x14ac:dyDescent="0.25">
      <c r="A36" s="161"/>
    </row>
    <row r="37" spans="1:1" ht="15" x14ac:dyDescent="0.25">
      <c r="A37" s="161"/>
    </row>
    <row r="38" spans="1:1" ht="15" x14ac:dyDescent="0.25">
      <c r="A38" s="161"/>
    </row>
    <row r="39" spans="1:1" ht="15" x14ac:dyDescent="0.25">
      <c r="A39" s="161"/>
    </row>
    <row r="40" spans="1:1" ht="18.600000000000001" customHeight="1" x14ac:dyDescent="0.25">
      <c r="A40" s="161"/>
    </row>
    <row r="41" spans="1:1" ht="15" x14ac:dyDescent="0.25">
      <c r="A41" s="161"/>
    </row>
    <row r="42" spans="1:1" ht="409.5" customHeight="1" x14ac:dyDescent="0.25">
      <c r="A42" s="161"/>
    </row>
    <row r="43" spans="1:1" ht="41.45" customHeight="1" x14ac:dyDescent="0.25">
      <c r="A43" s="161"/>
    </row>
    <row r="44" spans="1:1" ht="204" customHeight="1" x14ac:dyDescent="0.25">
      <c r="A44" s="19" t="s">
        <v>23</v>
      </c>
    </row>
    <row r="45" spans="1:1" ht="15" x14ac:dyDescent="0.25">
      <c r="A45" s="161" t="s">
        <v>24</v>
      </c>
    </row>
    <row r="46" spans="1:1" ht="15" x14ac:dyDescent="0.25">
      <c r="A46" s="161"/>
    </row>
    <row r="47" spans="1:1" ht="15" x14ac:dyDescent="0.25">
      <c r="A47" s="161"/>
    </row>
    <row r="48" spans="1:1" ht="15" x14ac:dyDescent="0.25">
      <c r="A48" s="161"/>
    </row>
    <row r="49" spans="1:1" ht="21.6" customHeight="1" x14ac:dyDescent="0.25">
      <c r="A49" s="161"/>
    </row>
    <row r="50" spans="1:1" ht="15" x14ac:dyDescent="0.25">
      <c r="A50" s="161"/>
    </row>
    <row r="51" spans="1:1" ht="15" x14ac:dyDescent="0.25">
      <c r="A51" s="161"/>
    </row>
    <row r="52" spans="1:1" ht="15" x14ac:dyDescent="0.25">
      <c r="A52" s="161"/>
    </row>
    <row r="53" spans="1:1" ht="15" x14ac:dyDescent="0.25">
      <c r="A53" s="161"/>
    </row>
    <row r="54" spans="1:1" ht="15" x14ac:dyDescent="0.25">
      <c r="A54" s="161"/>
    </row>
    <row r="55" spans="1:1" ht="15" x14ac:dyDescent="0.25">
      <c r="A55" s="161"/>
    </row>
    <row r="56" spans="1:1" ht="15" x14ac:dyDescent="0.25">
      <c r="A56" s="161"/>
    </row>
    <row r="57" spans="1:1" ht="15" x14ac:dyDescent="0.25">
      <c r="A57" s="161"/>
    </row>
    <row r="58" spans="1:1" ht="15" x14ac:dyDescent="0.25">
      <c r="A58" s="161"/>
    </row>
    <row r="59" spans="1:1" ht="15" x14ac:dyDescent="0.25">
      <c r="A59" s="161"/>
    </row>
    <row r="60" spans="1:1" ht="15" x14ac:dyDescent="0.25">
      <c r="A60" s="161"/>
    </row>
    <row r="61" spans="1:1" ht="15" x14ac:dyDescent="0.25">
      <c r="A61" s="161"/>
    </row>
    <row r="62" spans="1:1" ht="15" x14ac:dyDescent="0.25">
      <c r="A62" s="161"/>
    </row>
    <row r="63" spans="1:1" ht="15" x14ac:dyDescent="0.25">
      <c r="A63" s="161"/>
    </row>
    <row r="64" spans="1:1" ht="246" customHeight="1" x14ac:dyDescent="0.25">
      <c r="A64" s="161"/>
    </row>
    <row r="65" spans="1:1" ht="154.5" customHeight="1" x14ac:dyDescent="0.25">
      <c r="A65" s="19" t="s">
        <v>25</v>
      </c>
    </row>
    <row r="66" spans="1:1" ht="15" x14ac:dyDescent="0.25">
      <c r="A66" s="161" t="s">
        <v>26</v>
      </c>
    </row>
    <row r="67" spans="1:1" ht="15" x14ac:dyDescent="0.25">
      <c r="A67" s="161"/>
    </row>
    <row r="68" spans="1:1" ht="15" x14ac:dyDescent="0.25">
      <c r="A68" s="161"/>
    </row>
    <row r="69" spans="1:1" ht="15" x14ac:dyDescent="0.25">
      <c r="A69" s="161"/>
    </row>
    <row r="70" spans="1:1" ht="15" x14ac:dyDescent="0.25">
      <c r="A70" s="161"/>
    </row>
    <row r="71" spans="1:1" ht="15" x14ac:dyDescent="0.25">
      <c r="A71" s="161"/>
    </row>
    <row r="72" spans="1:1" ht="15" x14ac:dyDescent="0.25">
      <c r="A72" s="161"/>
    </row>
    <row r="73" spans="1:1" ht="15" x14ac:dyDescent="0.25">
      <c r="A73" s="161"/>
    </row>
    <row r="74" spans="1:1" ht="15" x14ac:dyDescent="0.25">
      <c r="A74" s="161"/>
    </row>
    <row r="75" spans="1:1" ht="15" x14ac:dyDescent="0.25">
      <c r="A75" s="161"/>
    </row>
    <row r="76" spans="1:1" ht="15" x14ac:dyDescent="0.25">
      <c r="A76" s="161"/>
    </row>
    <row r="77" spans="1:1" ht="15" x14ac:dyDescent="0.25">
      <c r="A77" s="161"/>
    </row>
    <row r="78" spans="1:1" ht="15" x14ac:dyDescent="0.25">
      <c r="A78" s="161"/>
    </row>
    <row r="79" spans="1:1" ht="15" x14ac:dyDescent="0.25">
      <c r="A79" s="161"/>
    </row>
    <row r="80" spans="1:1" ht="15" x14ac:dyDescent="0.25">
      <c r="A80" s="161"/>
    </row>
    <row r="81" spans="1:1" ht="15" x14ac:dyDescent="0.25">
      <c r="A81" s="161"/>
    </row>
    <row r="82" spans="1:1" ht="21.6" customHeight="1" x14ac:dyDescent="0.25">
      <c r="A82" s="161"/>
    </row>
    <row r="83" spans="1:1" ht="17.45" customHeight="1" x14ac:dyDescent="0.25">
      <c r="A83" s="161"/>
    </row>
    <row r="84" spans="1:1" ht="44.25" customHeight="1" x14ac:dyDescent="0.25">
      <c r="A84" s="161"/>
    </row>
    <row r="85" spans="1:1" ht="15" x14ac:dyDescent="0.25">
      <c r="A85" s="161"/>
    </row>
    <row r="86" spans="1:1" ht="165" customHeight="1" x14ac:dyDescent="0.25">
      <c r="A86" s="161"/>
    </row>
    <row r="87" spans="1:1" ht="109.5" customHeight="1" x14ac:dyDescent="0.25">
      <c r="A87" s="20" t="s">
        <v>27</v>
      </c>
    </row>
    <row r="88" spans="1:1" x14ac:dyDescent="0.25">
      <c r="A88" s="20" t="s">
        <v>28</v>
      </c>
    </row>
    <row r="89" spans="1:1" x14ac:dyDescent="0.25">
      <c r="A89" s="20" t="s">
        <v>29</v>
      </c>
    </row>
    <row r="90" spans="1:1" ht="33" x14ac:dyDescent="0.25">
      <c r="A90" s="20" t="s">
        <v>30</v>
      </c>
    </row>
    <row r="91" spans="1:1" ht="49.5" x14ac:dyDescent="0.25">
      <c r="A91" s="20" t="s">
        <v>31</v>
      </c>
    </row>
    <row r="92" spans="1:1" ht="33" x14ac:dyDescent="0.25">
      <c r="A92" s="20" t="s">
        <v>32</v>
      </c>
    </row>
    <row r="93" spans="1:1" ht="33" x14ac:dyDescent="0.25">
      <c r="A93" s="20" t="s">
        <v>33</v>
      </c>
    </row>
    <row r="94" spans="1:1" ht="49.5" x14ac:dyDescent="0.25">
      <c r="A94" s="20" t="s">
        <v>34</v>
      </c>
    </row>
    <row r="95" spans="1:1" x14ac:dyDescent="0.25">
      <c r="A95" s="20" t="s">
        <v>35</v>
      </c>
    </row>
  </sheetData>
  <mergeCells count="4">
    <mergeCell ref="A3:A23"/>
    <mergeCell ref="A26:A43"/>
    <mergeCell ref="A45:A64"/>
    <mergeCell ref="A66:A86"/>
  </mergeCells>
  <pageMargins left="0.7" right="0.7" top="0.75" bottom="0.75" header="0.3" footer="0.3"/>
  <pageSetup paperSize="9" orientation="portrait" r:id="rId1"/>
  <headerFooter>
    <oddHeader>&amp;RPetgrad d.o.o.
Trg Tomislava dr. Bardeka 4, Koprivnica</oddHeader>
    <oddFooter>&amp;C&amp;P/&amp;N</oddFooter>
  </headerFooter>
  <rowBreaks count="2" manualBreakCount="2">
    <brk id="23" man="1"/>
    <brk id="4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AE9A6-04AB-495C-B8A5-D50E0B1741E5}">
  <dimension ref="A1:B3"/>
  <sheetViews>
    <sheetView view="pageBreakPreview" topLeftCell="A382" zoomScale="80" zoomScaleNormal="100" zoomScaleSheetLayoutView="80" zoomScalePageLayoutView="90" workbookViewId="0">
      <selection activeCell="G37" sqref="G37"/>
    </sheetView>
  </sheetViews>
  <sheetFormatPr defaultRowHeight="15" x14ac:dyDescent="0.25"/>
  <sheetData>
    <row r="1" spans="1:2" ht="16.5" x14ac:dyDescent="0.3">
      <c r="A1" s="1" t="s">
        <v>36</v>
      </c>
    </row>
    <row r="2" spans="1:2" ht="18.75" x14ac:dyDescent="0.3">
      <c r="B2" s="22"/>
    </row>
    <row r="3" spans="1:2" ht="15" customHeight="1" x14ac:dyDescent="0.25"/>
  </sheetData>
  <pageMargins left="0.7" right="0.7" top="0.75" bottom="0.75" header="0.3" footer="0.3"/>
  <pageSetup paperSize="9" scale="79" orientation="portrait" r:id="rId1"/>
  <headerFooter>
    <oddHeader>&amp;RPetgrad d.o.o.
Trg Tomislava dr. Bardeka 4, Koprivnica</oddHeader>
    <oddFooter>&amp;C&amp;P/&amp;N</oddFoot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DC8DB-AF4B-4EEB-B6D4-FF4CBDB7736B}">
  <sheetPr>
    <tabColor rgb="FF0070C0"/>
  </sheetPr>
  <dimension ref="A1:F20"/>
  <sheetViews>
    <sheetView view="pageBreakPreview" topLeftCell="A15" zoomScale="115" zoomScaleNormal="100" zoomScaleSheetLayoutView="115" zoomScalePageLayoutView="25" workbookViewId="0">
      <selection activeCell="E17" sqref="E3:E17"/>
    </sheetView>
  </sheetViews>
  <sheetFormatPr defaultColWidth="9.140625" defaultRowHeight="15" x14ac:dyDescent="0.25"/>
  <cols>
    <col min="1" max="1" width="10.140625" style="42" customWidth="1"/>
    <col min="2" max="2" width="41.7109375" style="27" customWidth="1"/>
    <col min="3" max="3" width="8" style="42" customWidth="1"/>
    <col min="4" max="4" width="9.7109375" style="27" customWidth="1"/>
    <col min="5" max="5" width="12.7109375" style="45" customWidth="1"/>
    <col min="6" max="6" width="18.5703125" style="27" customWidth="1"/>
    <col min="7" max="8" width="9.140625" style="27"/>
    <col min="9" max="9" width="40.5703125" style="27" customWidth="1"/>
    <col min="10" max="12" width="9.140625" style="27"/>
    <col min="13" max="13" width="40.5703125" style="27" customWidth="1"/>
    <col min="14" max="16384" width="9.140625" style="27"/>
  </cols>
  <sheetData>
    <row r="1" spans="1:6" ht="33" x14ac:dyDescent="0.25">
      <c r="A1" s="23" t="s">
        <v>37</v>
      </c>
      <c r="B1" s="24" t="s">
        <v>38</v>
      </c>
      <c r="C1" s="23" t="s">
        <v>39</v>
      </c>
      <c r="D1" s="23" t="s">
        <v>40</v>
      </c>
      <c r="E1" s="25" t="s">
        <v>41</v>
      </c>
      <c r="F1" s="26" t="s">
        <v>42</v>
      </c>
    </row>
    <row r="2" spans="1:6" ht="16.5" x14ac:dyDescent="0.3">
      <c r="A2" s="28" t="s">
        <v>43</v>
      </c>
      <c r="B2" s="29" t="s">
        <v>44</v>
      </c>
      <c r="C2" s="30"/>
      <c r="D2" s="31"/>
      <c r="E2" s="32"/>
      <c r="F2" s="33"/>
    </row>
    <row r="3" spans="1:6" ht="16.5" x14ac:dyDescent="0.3">
      <c r="A3" s="30"/>
      <c r="B3" s="34"/>
      <c r="C3" s="30"/>
      <c r="D3" s="31"/>
      <c r="E3" s="32"/>
      <c r="F3" s="33"/>
    </row>
    <row r="4" spans="1:6" ht="16.5" x14ac:dyDescent="0.3">
      <c r="A4" s="35" t="s">
        <v>45</v>
      </c>
      <c r="B4" s="36" t="s">
        <v>46</v>
      </c>
      <c r="C4" s="35"/>
      <c r="D4" s="37"/>
      <c r="E4" s="38"/>
      <c r="F4" s="39"/>
    </row>
    <row r="5" spans="1:6" ht="330" x14ac:dyDescent="0.3">
      <c r="A5" s="35"/>
      <c r="B5" s="36" t="s">
        <v>47</v>
      </c>
      <c r="C5" s="35" t="s">
        <v>48</v>
      </c>
      <c r="D5" s="37">
        <v>1</v>
      </c>
      <c r="E5" s="38"/>
      <c r="F5" s="39">
        <f>E5*D5</f>
        <v>0</v>
      </c>
    </row>
    <row r="6" spans="1:6" ht="16.5" x14ac:dyDescent="0.3">
      <c r="A6" s="35"/>
      <c r="B6" s="36"/>
      <c r="C6" s="35"/>
      <c r="D6" s="37"/>
      <c r="E6" s="38"/>
      <c r="F6" s="39"/>
    </row>
    <row r="7" spans="1:6" ht="16.5" x14ac:dyDescent="0.3">
      <c r="A7" s="40" t="s">
        <v>49</v>
      </c>
      <c r="B7" s="41" t="s">
        <v>50</v>
      </c>
      <c r="C7" s="30"/>
      <c r="D7" s="31"/>
      <c r="E7" s="32"/>
      <c r="F7" s="33"/>
    </row>
    <row r="8" spans="1:6" ht="214.5" x14ac:dyDescent="0.3">
      <c r="B8" s="43" t="s">
        <v>51</v>
      </c>
      <c r="C8" s="35"/>
      <c r="D8" s="37"/>
      <c r="E8" s="38"/>
      <c r="F8" s="39"/>
    </row>
    <row r="9" spans="1:6" ht="115.5" x14ac:dyDescent="0.3">
      <c r="B9" s="44" t="s">
        <v>52</v>
      </c>
      <c r="C9" s="35"/>
      <c r="D9" s="37"/>
      <c r="E9" s="38"/>
      <c r="F9" s="39"/>
    </row>
    <row r="10" spans="1:6" ht="82.5" x14ac:dyDescent="0.3">
      <c r="B10" s="44" t="s">
        <v>53</v>
      </c>
      <c r="C10" s="35"/>
      <c r="D10" s="37"/>
      <c r="E10" s="38"/>
      <c r="F10" s="39"/>
    </row>
    <row r="11" spans="1:6" ht="66" x14ac:dyDescent="0.3">
      <c r="B11" s="44" t="s">
        <v>54</v>
      </c>
      <c r="C11" s="35"/>
      <c r="D11" s="37"/>
      <c r="E11" s="38"/>
      <c r="F11" s="39"/>
    </row>
    <row r="12" spans="1:6" ht="49.5" x14ac:dyDescent="0.3">
      <c r="B12" s="44" t="s">
        <v>55</v>
      </c>
      <c r="C12" s="35" t="s">
        <v>56</v>
      </c>
      <c r="D12" s="37">
        <v>1</v>
      </c>
      <c r="E12" s="38"/>
      <c r="F12" s="39">
        <f>E12*D12</f>
        <v>0</v>
      </c>
    </row>
    <row r="13" spans="1:6" x14ac:dyDescent="0.25">
      <c r="C13" s="27"/>
    </row>
    <row r="14" spans="1:6" ht="16.5" x14ac:dyDescent="0.3">
      <c r="A14" s="46" t="s">
        <v>57</v>
      </c>
      <c r="B14" s="19" t="s">
        <v>58</v>
      </c>
      <c r="C14" s="47"/>
      <c r="D14" s="48"/>
      <c r="E14" s="49"/>
      <c r="F14" s="50"/>
    </row>
    <row r="15" spans="1:6" ht="231" x14ac:dyDescent="0.3">
      <c r="A15" s="51"/>
      <c r="B15" s="19" t="s">
        <v>59</v>
      </c>
      <c r="C15" s="47"/>
      <c r="D15" s="48"/>
      <c r="E15" s="49"/>
      <c r="F15" s="50"/>
    </row>
    <row r="16" spans="1:6" ht="16.5" x14ac:dyDescent="0.3">
      <c r="A16" s="51"/>
      <c r="B16" s="19" t="s">
        <v>60</v>
      </c>
      <c r="C16" s="47" t="s">
        <v>48</v>
      </c>
      <c r="D16" s="48">
        <v>1</v>
      </c>
      <c r="E16" s="49"/>
      <c r="F16" s="50">
        <f>D16*E16</f>
        <v>0</v>
      </c>
    </row>
    <row r="17" spans="1:6" s="54" customFormat="1" ht="16.5" x14ac:dyDescent="0.3">
      <c r="A17" s="40"/>
      <c r="B17" s="52"/>
      <c r="C17" s="40"/>
      <c r="D17" s="30"/>
      <c r="E17" s="32"/>
      <c r="F17" s="53"/>
    </row>
    <row r="18" spans="1:6" s="54" customFormat="1" ht="16.5" x14ac:dyDescent="0.3">
      <c r="A18" s="55" t="s">
        <v>43</v>
      </c>
      <c r="B18" s="56" t="s">
        <v>61</v>
      </c>
      <c r="C18" s="55"/>
      <c r="D18" s="57">
        <v>0</v>
      </c>
      <c r="E18" s="58"/>
      <c r="F18" s="59">
        <f>SUM(F4:F17)</f>
        <v>0</v>
      </c>
    </row>
    <row r="19" spans="1:6" ht="16.5" x14ac:dyDescent="0.3">
      <c r="A19" s="35"/>
      <c r="B19" s="36"/>
      <c r="C19" s="35"/>
      <c r="D19" s="37"/>
      <c r="E19" s="38"/>
      <c r="F19" s="39"/>
    </row>
    <row r="20" spans="1:6" ht="16.5" x14ac:dyDescent="0.3">
      <c r="A20" s="35"/>
      <c r="B20" s="36"/>
      <c r="C20" s="35"/>
      <c r="D20" s="37"/>
      <c r="E20" s="38"/>
      <c r="F20" s="39"/>
    </row>
  </sheetData>
  <pageMargins left="0.70866141732283472" right="0.70866141732283472" top="0.74803149606299213" bottom="0.74803149606299213" header="0.31496062992125984" footer="0.31496062992125984"/>
  <pageSetup paperSize="9" scale="85" orientation="portrait" r:id="rId1"/>
  <rowBreaks count="1" manualBreakCount="1">
    <brk id="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1489E-97EF-478E-A9D2-BFD6ABDDC32F}">
  <sheetPr>
    <tabColor rgb="FF0070C0"/>
  </sheetPr>
  <dimension ref="A1:F22"/>
  <sheetViews>
    <sheetView view="pageBreakPreview" topLeftCell="A14" zoomScale="115" zoomScaleNormal="100" zoomScaleSheetLayoutView="115" zoomScalePageLayoutView="90" workbookViewId="0">
      <selection activeCell="E17" sqref="E3:E17"/>
    </sheetView>
  </sheetViews>
  <sheetFormatPr defaultColWidth="9.140625" defaultRowHeight="15" x14ac:dyDescent="0.25"/>
  <cols>
    <col min="1" max="1" width="10.140625" style="27" customWidth="1"/>
    <col min="2" max="2" width="41.7109375" style="27" customWidth="1"/>
    <col min="3" max="3" width="8" style="42" customWidth="1"/>
    <col min="4" max="4" width="9.7109375" style="27" customWidth="1"/>
    <col min="5" max="5" width="12.7109375" style="45" customWidth="1"/>
    <col min="6" max="6" width="18.5703125" style="27" customWidth="1"/>
    <col min="7" max="8" width="9.140625" style="27"/>
    <col min="9" max="9" width="40.5703125" style="27" customWidth="1"/>
    <col min="10" max="12" width="9.140625" style="27"/>
    <col min="13" max="13" width="40.5703125" style="27" customWidth="1"/>
    <col min="14" max="16384" width="9.140625" style="27"/>
  </cols>
  <sheetData>
    <row r="1" spans="1:6" ht="33" x14ac:dyDescent="0.25">
      <c r="A1" s="23" t="s">
        <v>37</v>
      </c>
      <c r="B1" s="24" t="s">
        <v>38</v>
      </c>
      <c r="C1" s="23" t="s">
        <v>39</v>
      </c>
      <c r="D1" s="23" t="s">
        <v>40</v>
      </c>
      <c r="E1" s="25" t="s">
        <v>41</v>
      </c>
      <c r="F1" s="26" t="s">
        <v>42</v>
      </c>
    </row>
    <row r="2" spans="1:6" ht="16.5" x14ac:dyDescent="0.3">
      <c r="A2" s="28" t="s">
        <v>62</v>
      </c>
      <c r="B2" s="29" t="s">
        <v>63</v>
      </c>
      <c r="C2" s="30"/>
      <c r="D2" s="31"/>
      <c r="E2" s="32"/>
      <c r="F2" s="33"/>
    </row>
    <row r="3" spans="1:6" ht="16.5" x14ac:dyDescent="0.3">
      <c r="A3" s="30"/>
      <c r="B3" s="34"/>
      <c r="C3" s="30"/>
      <c r="D3" s="31"/>
      <c r="E3" s="32"/>
      <c r="F3" s="33"/>
    </row>
    <row r="4" spans="1:6" ht="16.5" x14ac:dyDescent="0.3">
      <c r="A4" s="30" t="s">
        <v>64</v>
      </c>
      <c r="B4" s="41" t="s">
        <v>65</v>
      </c>
      <c r="C4" s="30"/>
      <c r="D4" s="31"/>
      <c r="E4" s="32"/>
      <c r="F4" s="33"/>
    </row>
    <row r="5" spans="1:6" ht="409.5" customHeight="1" x14ac:dyDescent="0.3">
      <c r="A5" s="30"/>
      <c r="B5" s="60" t="s">
        <v>66</v>
      </c>
      <c r="C5" s="61" t="s">
        <v>67</v>
      </c>
      <c r="D5" s="31">
        <v>310</v>
      </c>
      <c r="E5" s="32"/>
      <c r="F5" s="33">
        <f>D5*E5</f>
        <v>0</v>
      </c>
    </row>
    <row r="6" spans="1:6" ht="16.5" x14ac:dyDescent="0.3">
      <c r="A6" s="30"/>
      <c r="B6" s="60"/>
      <c r="C6" s="30"/>
      <c r="D6" s="31"/>
      <c r="E6" s="32"/>
      <c r="F6" s="33"/>
    </row>
    <row r="7" spans="1:6" ht="16.5" x14ac:dyDescent="0.3">
      <c r="A7" s="62" t="s">
        <v>68</v>
      </c>
      <c r="B7" s="63" t="s">
        <v>69</v>
      </c>
      <c r="C7" s="62"/>
      <c r="D7" s="64"/>
      <c r="E7" s="65"/>
      <c r="F7" s="39"/>
    </row>
    <row r="8" spans="1:6" ht="242.25" customHeight="1" x14ac:dyDescent="0.3">
      <c r="A8" s="62"/>
      <c r="B8" s="63" t="s">
        <v>70</v>
      </c>
      <c r="C8" s="61"/>
      <c r="D8" s="64"/>
      <c r="E8" s="65"/>
      <c r="F8" s="39"/>
    </row>
    <row r="9" spans="1:6" ht="18" x14ac:dyDescent="0.3">
      <c r="A9" s="62"/>
      <c r="B9" s="63" t="s">
        <v>71</v>
      </c>
      <c r="C9" s="61" t="s">
        <v>67</v>
      </c>
      <c r="D9" s="64">
        <v>310</v>
      </c>
      <c r="E9" s="65"/>
      <c r="F9" s="39">
        <f>E9*D9</f>
        <v>0</v>
      </c>
    </row>
    <row r="10" spans="1:6" ht="18" x14ac:dyDescent="0.3">
      <c r="A10" s="62"/>
      <c r="B10" s="63" t="s">
        <v>72</v>
      </c>
      <c r="C10" s="61" t="s">
        <v>67</v>
      </c>
      <c r="D10" s="64">
        <v>35</v>
      </c>
      <c r="E10" s="65"/>
      <c r="F10" s="39">
        <f>E10*D10</f>
        <v>0</v>
      </c>
    </row>
    <row r="11" spans="1:6" ht="16.5" x14ac:dyDescent="0.3">
      <c r="A11" s="62"/>
      <c r="B11" s="63"/>
      <c r="C11" s="61"/>
      <c r="D11" s="64"/>
      <c r="E11" s="65"/>
      <c r="F11" s="39"/>
    </row>
    <row r="12" spans="1:6" ht="16.5" x14ac:dyDescent="0.3">
      <c r="A12" s="62" t="s">
        <v>73</v>
      </c>
      <c r="B12" s="63" t="s">
        <v>74</v>
      </c>
      <c r="C12" s="62"/>
      <c r="D12" s="64"/>
      <c r="E12" s="65"/>
      <c r="F12" s="39"/>
    </row>
    <row r="13" spans="1:6" ht="84" x14ac:dyDescent="0.3">
      <c r="A13" s="62"/>
      <c r="B13" s="66" t="s">
        <v>75</v>
      </c>
      <c r="C13" s="67" t="s">
        <v>76</v>
      </c>
      <c r="D13" s="64">
        <v>400</v>
      </c>
      <c r="E13" s="65"/>
      <c r="F13" s="39">
        <f>E13*D13</f>
        <v>0</v>
      </c>
    </row>
    <row r="14" spans="1:6" ht="16.5" x14ac:dyDescent="0.3">
      <c r="A14" s="68"/>
      <c r="B14" s="69"/>
      <c r="C14" s="70"/>
      <c r="D14" s="71"/>
      <c r="E14" s="72"/>
      <c r="F14" s="73"/>
    </row>
    <row r="15" spans="1:6" ht="16.5" x14ac:dyDescent="0.3">
      <c r="A15" s="74" t="s">
        <v>77</v>
      </c>
      <c r="B15" s="75" t="s">
        <v>78</v>
      </c>
      <c r="C15" s="76"/>
      <c r="D15" s="77"/>
      <c r="E15" s="32"/>
      <c r="F15" s="78"/>
    </row>
    <row r="16" spans="1:6" ht="166.5" x14ac:dyDescent="0.3">
      <c r="A16" s="79"/>
      <c r="B16" s="36" t="s">
        <v>79</v>
      </c>
      <c r="C16" s="67" t="s">
        <v>76</v>
      </c>
      <c r="D16" s="77">
        <v>1000</v>
      </c>
      <c r="E16" s="80"/>
      <c r="F16" s="81">
        <f>E16*D16</f>
        <v>0</v>
      </c>
    </row>
    <row r="17" spans="1:6" ht="16.5" x14ac:dyDescent="0.3">
      <c r="A17" s="68"/>
      <c r="B17" s="69"/>
      <c r="C17" s="70"/>
      <c r="D17" s="71"/>
      <c r="E17" s="72"/>
      <c r="F17" s="73"/>
    </row>
    <row r="18" spans="1:6" ht="16.5" x14ac:dyDescent="0.3">
      <c r="A18" s="62"/>
      <c r="B18" s="66"/>
      <c r="C18" s="61"/>
      <c r="D18" s="64"/>
      <c r="E18" s="65"/>
      <c r="F18" s="39"/>
    </row>
    <row r="19" spans="1:6" ht="16.5" x14ac:dyDescent="0.3">
      <c r="A19" s="82" t="s">
        <v>62</v>
      </c>
      <c r="B19" s="83" t="s">
        <v>80</v>
      </c>
      <c r="C19" s="82"/>
      <c r="D19" s="84"/>
      <c r="E19" s="85"/>
      <c r="F19" s="86">
        <f>SUM(F4:F18)</f>
        <v>0</v>
      </c>
    </row>
    <row r="20" spans="1:6" ht="16.5" x14ac:dyDescent="0.3">
      <c r="A20" s="87"/>
      <c r="B20" s="88"/>
      <c r="C20" s="87"/>
      <c r="D20" s="89"/>
      <c r="E20" s="90"/>
      <c r="F20" s="91"/>
    </row>
    <row r="21" spans="1:6" ht="16.5" x14ac:dyDescent="0.3">
      <c r="A21" s="87"/>
      <c r="B21" s="88"/>
      <c r="C21" s="87"/>
      <c r="D21" s="89"/>
      <c r="E21" s="90"/>
      <c r="F21" s="91"/>
    </row>
    <row r="22" spans="1:6" ht="16.5" x14ac:dyDescent="0.3">
      <c r="A22" s="30"/>
      <c r="B22" s="41"/>
      <c r="C22" s="30"/>
      <c r="D22" s="31"/>
      <c r="E22" s="32"/>
      <c r="F22" s="33"/>
    </row>
  </sheetData>
  <pageMargins left="0.70866141732283472" right="0.70866141732283472" top="0.74803149606299213" bottom="0.74803149606299213" header="0.31496062992125984" footer="0.31496062992125984"/>
  <pageSetup paperSize="9" scale="85" orientation="portrait" r:id="rId1"/>
  <rowBreaks count="2" manualBreakCount="2">
    <brk id="11" max="5" man="1"/>
    <brk id="19"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13A48-6425-4D45-879E-A4D447745056}">
  <sheetPr>
    <tabColor rgb="FF0070C0"/>
  </sheetPr>
  <dimension ref="A1:F12"/>
  <sheetViews>
    <sheetView view="pageBreakPreview" zoomScale="115" zoomScaleNormal="100" zoomScaleSheetLayoutView="115" workbookViewId="0">
      <selection activeCell="E8" sqref="E5:E8"/>
    </sheetView>
  </sheetViews>
  <sheetFormatPr defaultColWidth="9.140625" defaultRowHeight="15" x14ac:dyDescent="0.25"/>
  <cols>
    <col min="1" max="1" width="10.140625" style="27" customWidth="1"/>
    <col min="2" max="2" width="41.7109375" style="27" customWidth="1"/>
    <col min="3" max="3" width="9.28515625" style="42" customWidth="1"/>
    <col min="4" max="4" width="10.28515625" style="27" customWidth="1"/>
    <col min="5" max="5" width="13.7109375" style="119" customWidth="1"/>
    <col min="6" max="6" width="17.85546875" style="27" customWidth="1"/>
    <col min="7" max="8" width="9.140625" style="27"/>
    <col min="9" max="9" width="40.5703125" style="27" customWidth="1"/>
    <col min="10" max="12" width="9.140625" style="27"/>
    <col min="13" max="13" width="40.5703125" style="27" customWidth="1"/>
    <col min="14" max="16384" width="9.140625" style="27"/>
  </cols>
  <sheetData>
    <row r="1" spans="1:6" ht="33" x14ac:dyDescent="0.25">
      <c r="A1" s="23" t="s">
        <v>37</v>
      </c>
      <c r="B1" s="24" t="s">
        <v>38</v>
      </c>
      <c r="C1" s="23" t="s">
        <v>39</v>
      </c>
      <c r="D1" s="23" t="s">
        <v>40</v>
      </c>
      <c r="E1" s="92" t="s">
        <v>41</v>
      </c>
      <c r="F1" s="26" t="s">
        <v>42</v>
      </c>
    </row>
    <row r="2" spans="1:6" ht="16.5" x14ac:dyDescent="0.3">
      <c r="A2" s="93" t="s">
        <v>81</v>
      </c>
      <c r="B2" s="29" t="s">
        <v>82</v>
      </c>
      <c r="C2" s="30"/>
      <c r="D2" s="31"/>
      <c r="E2" s="94"/>
      <c r="F2" s="33"/>
    </row>
    <row r="3" spans="1:6" ht="16.5" x14ac:dyDescent="0.3">
      <c r="A3" s="30"/>
      <c r="B3" s="34"/>
      <c r="C3" s="30"/>
      <c r="D3" s="31"/>
      <c r="E3" s="94"/>
      <c r="F3" s="33"/>
    </row>
    <row r="4" spans="1:6" ht="16.5" x14ac:dyDescent="0.3">
      <c r="A4" s="35" t="s">
        <v>83</v>
      </c>
      <c r="B4" s="95" t="s">
        <v>84</v>
      </c>
      <c r="C4" s="35"/>
      <c r="D4" s="96"/>
      <c r="E4" s="97"/>
      <c r="F4" s="39"/>
    </row>
    <row r="5" spans="1:6" ht="93.75" customHeight="1" x14ac:dyDescent="0.3">
      <c r="A5" s="35"/>
      <c r="B5" s="98" t="s">
        <v>85</v>
      </c>
      <c r="C5" s="99"/>
      <c r="D5" s="100"/>
      <c r="E5" s="101"/>
      <c r="F5" s="73"/>
    </row>
    <row r="6" spans="1:6" ht="16.5" x14ac:dyDescent="0.3">
      <c r="A6" s="35"/>
      <c r="B6" s="98" t="s">
        <v>86</v>
      </c>
      <c r="C6" s="102" t="s">
        <v>87</v>
      </c>
      <c r="D6" s="103">
        <v>160</v>
      </c>
      <c r="E6" s="104"/>
      <c r="F6" s="73">
        <f>E6*D6</f>
        <v>0</v>
      </c>
    </row>
    <row r="7" spans="1:6" ht="16.5" x14ac:dyDescent="0.3">
      <c r="A7" s="62"/>
      <c r="B7" s="105"/>
      <c r="C7" s="61"/>
      <c r="D7" s="106"/>
      <c r="E7" s="107"/>
      <c r="F7" s="73"/>
    </row>
    <row r="8" spans="1:6" ht="16.5" x14ac:dyDescent="0.3">
      <c r="A8" s="62"/>
      <c r="B8" s="63"/>
      <c r="C8" s="62"/>
      <c r="D8" s="64"/>
      <c r="E8" s="108"/>
      <c r="F8" s="39"/>
    </row>
    <row r="9" spans="1:6" ht="33" x14ac:dyDescent="0.3">
      <c r="A9" s="109" t="s">
        <v>81</v>
      </c>
      <c r="B9" s="110" t="s">
        <v>88</v>
      </c>
      <c r="C9" s="109"/>
      <c r="D9" s="111"/>
      <c r="E9" s="112">
        <v>0</v>
      </c>
      <c r="F9" s="113">
        <f>SUM(F2:F8)</f>
        <v>0</v>
      </c>
    </row>
    <row r="10" spans="1:6" ht="16.5" x14ac:dyDescent="0.3">
      <c r="A10" s="114"/>
      <c r="B10" s="115"/>
      <c r="C10" s="114"/>
      <c r="D10" s="116"/>
      <c r="E10" s="117"/>
      <c r="F10" s="118"/>
    </row>
    <row r="11" spans="1:6" ht="16.5" x14ac:dyDescent="0.3">
      <c r="A11" s="114"/>
      <c r="B11" s="115"/>
      <c r="C11" s="114"/>
      <c r="D11" s="116"/>
      <c r="E11" s="117"/>
      <c r="F11" s="118"/>
    </row>
    <row r="12" spans="1:6" ht="16.5" x14ac:dyDescent="0.3">
      <c r="A12" s="30"/>
      <c r="B12" s="41"/>
      <c r="C12" s="30"/>
      <c r="D12" s="31"/>
      <c r="E12" s="94">
        <v>0</v>
      </c>
      <c r="F12" s="33"/>
    </row>
  </sheetData>
  <pageMargins left="0.70866141732283472" right="0.70866141732283472" top="0.74803149606299213" bottom="0.74803149606299213" header="0.31496062992125984" footer="0.31496062992125984"/>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C5A0E-B242-4B32-BD19-118C3C025A22}">
  <sheetPr>
    <tabColor rgb="FF0070C0"/>
  </sheetPr>
  <dimension ref="A1:F12"/>
  <sheetViews>
    <sheetView view="pageBreakPreview" topLeftCell="A4" zoomScale="130" zoomScaleNormal="100" zoomScaleSheetLayoutView="130" workbookViewId="0">
      <selection activeCell="E8" sqref="E5:E8"/>
    </sheetView>
  </sheetViews>
  <sheetFormatPr defaultColWidth="9.140625" defaultRowHeight="15" x14ac:dyDescent="0.25"/>
  <cols>
    <col min="1" max="1" width="10.140625" style="27" customWidth="1"/>
    <col min="2" max="2" width="41.7109375" style="27" customWidth="1"/>
    <col min="3" max="3" width="8.7109375" style="42" customWidth="1"/>
    <col min="4" max="4" width="9.7109375" style="142" customWidth="1"/>
    <col min="5" max="5" width="12.7109375" style="143" customWidth="1"/>
    <col min="6" max="6" width="18.5703125" style="27" customWidth="1"/>
    <col min="7" max="8" width="9.140625" style="27"/>
    <col min="9" max="9" width="40.5703125" style="27" customWidth="1"/>
    <col min="10" max="12" width="9.140625" style="27"/>
    <col min="13" max="13" width="40.5703125" style="27" customWidth="1"/>
    <col min="14" max="16384" width="9.140625" style="27"/>
  </cols>
  <sheetData>
    <row r="1" spans="1:6" ht="33" x14ac:dyDescent="0.25">
      <c r="A1" s="23" t="s">
        <v>37</v>
      </c>
      <c r="B1" s="24" t="s">
        <v>38</v>
      </c>
      <c r="C1" s="23" t="s">
        <v>39</v>
      </c>
      <c r="D1" s="23" t="s">
        <v>40</v>
      </c>
      <c r="E1" s="92" t="s">
        <v>41</v>
      </c>
      <c r="F1" s="26" t="s">
        <v>42</v>
      </c>
    </row>
    <row r="2" spans="1:6" ht="16.5" x14ac:dyDescent="0.3">
      <c r="A2" s="28" t="s">
        <v>89</v>
      </c>
      <c r="B2" s="29" t="s">
        <v>90</v>
      </c>
      <c r="C2" s="30"/>
      <c r="D2" s="120"/>
      <c r="E2" s="121"/>
      <c r="F2" s="33"/>
    </row>
    <row r="3" spans="1:6" ht="16.5" x14ac:dyDescent="0.3">
      <c r="A3" s="30"/>
      <c r="B3" s="34"/>
      <c r="C3" s="30"/>
      <c r="D3" s="120"/>
      <c r="E3" s="121"/>
      <c r="F3" s="33"/>
    </row>
    <row r="4" spans="1:6" ht="16.5" x14ac:dyDescent="0.25">
      <c r="A4" s="122" t="s">
        <v>91</v>
      </c>
      <c r="B4" s="19" t="s">
        <v>92</v>
      </c>
      <c r="C4" s="123"/>
      <c r="D4" s="124"/>
      <c r="E4" s="125"/>
      <c r="F4" s="126"/>
    </row>
    <row r="5" spans="1:6" ht="247.5" x14ac:dyDescent="0.25">
      <c r="A5" s="127"/>
      <c r="B5" s="128" t="s">
        <v>93</v>
      </c>
      <c r="C5" s="123"/>
      <c r="D5" s="124"/>
      <c r="E5" s="125"/>
      <c r="F5" s="126"/>
    </row>
    <row r="6" spans="1:6" ht="16.5" x14ac:dyDescent="0.25">
      <c r="A6" s="127"/>
      <c r="B6" s="128" t="s">
        <v>94</v>
      </c>
      <c r="C6" s="123" t="s">
        <v>87</v>
      </c>
      <c r="D6" s="124">
        <v>650</v>
      </c>
      <c r="E6" s="125"/>
      <c r="F6" s="126">
        <f>D6*E6</f>
        <v>0</v>
      </c>
    </row>
    <row r="7" spans="1:6" ht="16.5" x14ac:dyDescent="0.3">
      <c r="A7" s="129"/>
      <c r="B7" s="19"/>
      <c r="C7" s="40"/>
      <c r="D7" s="120"/>
      <c r="E7" s="31"/>
      <c r="F7" s="130"/>
    </row>
    <row r="8" spans="1:6" ht="16.5" x14ac:dyDescent="0.3">
      <c r="A8" s="131"/>
      <c r="B8" s="132"/>
      <c r="C8" s="133"/>
      <c r="D8" s="134"/>
      <c r="E8" s="135"/>
      <c r="F8" s="136"/>
    </row>
    <row r="9" spans="1:6" ht="16.5" x14ac:dyDescent="0.3">
      <c r="A9" s="55" t="s">
        <v>89</v>
      </c>
      <c r="B9" s="56" t="s">
        <v>95</v>
      </c>
      <c r="C9" s="55"/>
      <c r="D9" s="137"/>
      <c r="E9" s="138">
        <v>0</v>
      </c>
      <c r="F9" s="59">
        <f>SUM(F4:F8)</f>
        <v>0</v>
      </c>
    </row>
    <row r="10" spans="1:6" ht="16.5" x14ac:dyDescent="0.3">
      <c r="A10" s="114"/>
      <c r="B10" s="139"/>
      <c r="C10" s="114"/>
      <c r="D10" s="140"/>
      <c r="E10" s="141"/>
      <c r="F10" s="118"/>
    </row>
    <row r="11" spans="1:6" ht="16.5" x14ac:dyDescent="0.3">
      <c r="A11" s="114"/>
      <c r="B11" s="139"/>
      <c r="C11" s="114"/>
      <c r="D11" s="140"/>
      <c r="E11" s="141"/>
      <c r="F11" s="118"/>
    </row>
    <row r="12" spans="1:6" ht="16.5" x14ac:dyDescent="0.3">
      <c r="A12" s="35"/>
      <c r="B12" s="36"/>
      <c r="C12" s="35"/>
      <c r="D12" s="96"/>
      <c r="E12" s="97">
        <v>0</v>
      </c>
      <c r="F12" s="39"/>
    </row>
  </sheetData>
  <pageMargins left="0.70866141732283472" right="0.70866141732283472" top="0.74803149606299213" bottom="0.74803149606299213"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9B66F-334E-46D1-AE97-2965DC8FA161}">
  <sheetPr>
    <tabColor rgb="FF0070C0"/>
  </sheetPr>
  <dimension ref="A1:F15"/>
  <sheetViews>
    <sheetView view="pageBreakPreview" topLeftCell="A7" zoomScaleNormal="100" zoomScaleSheetLayoutView="100" workbookViewId="0">
      <selection activeCell="E11" sqref="E3:E11"/>
    </sheetView>
  </sheetViews>
  <sheetFormatPr defaultColWidth="9.140625" defaultRowHeight="15" x14ac:dyDescent="0.25"/>
  <cols>
    <col min="1" max="1" width="10.140625" style="27" customWidth="1"/>
    <col min="2" max="2" width="41.7109375" style="27" customWidth="1"/>
    <col min="3" max="3" width="10.85546875" style="42" customWidth="1"/>
    <col min="4" max="4" width="9.7109375" style="27" customWidth="1"/>
    <col min="5" max="5" width="12.7109375" style="45" customWidth="1"/>
    <col min="6" max="6" width="18.5703125" style="27" customWidth="1"/>
    <col min="7" max="8" width="9.140625" style="27"/>
    <col min="9" max="9" width="40.5703125" style="27" customWidth="1"/>
    <col min="10" max="12" width="9.140625" style="27"/>
    <col min="13" max="13" width="40.5703125" style="27" customWidth="1"/>
    <col min="14" max="16384" width="9.140625" style="27"/>
  </cols>
  <sheetData>
    <row r="1" spans="1:6" ht="33" x14ac:dyDescent="0.25">
      <c r="A1" s="23" t="s">
        <v>37</v>
      </c>
      <c r="B1" s="24" t="s">
        <v>38</v>
      </c>
      <c r="C1" s="23" t="s">
        <v>39</v>
      </c>
      <c r="D1" s="23" t="s">
        <v>40</v>
      </c>
      <c r="E1" s="25" t="s">
        <v>41</v>
      </c>
      <c r="F1" s="26" t="s">
        <v>42</v>
      </c>
    </row>
    <row r="2" spans="1:6" ht="16.5" x14ac:dyDescent="0.3">
      <c r="A2" s="144" t="s">
        <v>96</v>
      </c>
      <c r="B2" s="29" t="s">
        <v>97</v>
      </c>
      <c r="C2" s="30"/>
      <c r="D2" s="31"/>
      <c r="E2" s="32"/>
      <c r="F2" s="33"/>
    </row>
    <row r="3" spans="1:6" ht="16.5" x14ac:dyDescent="0.3">
      <c r="A3" s="145"/>
      <c r="B3" s="34"/>
      <c r="C3" s="30"/>
      <c r="D3" s="31"/>
      <c r="E3" s="32"/>
      <c r="F3" s="33"/>
    </row>
    <row r="4" spans="1:6" ht="16.5" x14ac:dyDescent="0.3">
      <c r="A4" s="74" t="s">
        <v>98</v>
      </c>
      <c r="B4" s="36" t="s">
        <v>99</v>
      </c>
      <c r="C4" s="35"/>
      <c r="D4" s="37"/>
      <c r="E4" s="38"/>
      <c r="F4" s="39"/>
    </row>
    <row r="5" spans="1:6" ht="276" customHeight="1" x14ac:dyDescent="0.25">
      <c r="A5" s="74"/>
      <c r="B5" s="146" t="s">
        <v>100</v>
      </c>
      <c r="C5" s="27"/>
    </row>
    <row r="6" spans="1:6" ht="247.5" x14ac:dyDescent="0.3">
      <c r="A6" s="74"/>
      <c r="B6" s="146" t="s">
        <v>101</v>
      </c>
      <c r="C6" s="147" t="s">
        <v>102</v>
      </c>
      <c r="D6" s="148">
        <v>240</v>
      </c>
      <c r="E6" s="149"/>
      <c r="F6" s="150">
        <f>E6*D6</f>
        <v>0</v>
      </c>
    </row>
    <row r="7" spans="1:6" ht="16.5" x14ac:dyDescent="0.3">
      <c r="A7" s="74"/>
      <c r="B7" s="36"/>
      <c r="C7" s="147"/>
      <c r="D7" s="148"/>
      <c r="E7" s="149"/>
      <c r="F7" s="150"/>
    </row>
    <row r="8" spans="1:6" ht="33" x14ac:dyDescent="0.3">
      <c r="A8" s="74" t="s">
        <v>103</v>
      </c>
      <c r="B8" s="36" t="s">
        <v>104</v>
      </c>
      <c r="C8" s="35"/>
      <c r="D8" s="37"/>
      <c r="E8" s="38"/>
      <c r="F8" s="39"/>
    </row>
    <row r="9" spans="1:6" ht="138" customHeight="1" x14ac:dyDescent="0.3">
      <c r="A9" s="74"/>
      <c r="B9" s="69" t="s">
        <v>105</v>
      </c>
      <c r="C9" s="147" t="s">
        <v>102</v>
      </c>
      <c r="D9" s="148">
        <v>240</v>
      </c>
      <c r="E9" s="149"/>
      <c r="F9" s="150">
        <f>E9*D9</f>
        <v>0</v>
      </c>
    </row>
    <row r="10" spans="1:6" ht="16.5" x14ac:dyDescent="0.3">
      <c r="A10" s="74"/>
      <c r="B10" s="69"/>
      <c r="C10" s="147"/>
      <c r="D10" s="148"/>
      <c r="E10" s="149"/>
      <c r="F10" s="150"/>
    </row>
    <row r="11" spans="1:6" ht="16.5" x14ac:dyDescent="0.3">
      <c r="A11" s="35"/>
      <c r="B11" s="36"/>
      <c r="C11" s="35"/>
      <c r="D11" s="37"/>
      <c r="E11" s="38"/>
      <c r="F11" s="39"/>
    </row>
    <row r="12" spans="1:6" ht="16.5" x14ac:dyDescent="0.3">
      <c r="A12" s="55" t="s">
        <v>96</v>
      </c>
      <c r="B12" s="56" t="s">
        <v>106</v>
      </c>
      <c r="C12" s="55"/>
      <c r="D12" s="151"/>
      <c r="E12" s="58"/>
      <c r="F12" s="59">
        <f>SUM(F4:F11)</f>
        <v>0</v>
      </c>
    </row>
    <row r="13" spans="1:6" ht="16.5" x14ac:dyDescent="0.3">
      <c r="A13" s="35"/>
      <c r="B13" s="36"/>
      <c r="C13" s="35"/>
      <c r="D13" s="37"/>
      <c r="E13" s="38"/>
      <c r="F13" s="39"/>
    </row>
    <row r="14" spans="1:6" ht="16.5" x14ac:dyDescent="0.3">
      <c r="A14" s="35"/>
      <c r="B14" s="36"/>
      <c r="C14" s="35"/>
      <c r="D14" s="37"/>
      <c r="E14" s="38"/>
      <c r="F14" s="39"/>
    </row>
    <row r="15" spans="1:6" ht="16.5" x14ac:dyDescent="0.3">
      <c r="A15" s="35"/>
      <c r="B15" s="36"/>
      <c r="C15" s="35"/>
      <c r="D15" s="37"/>
      <c r="E15" s="38"/>
      <c r="F15" s="39"/>
    </row>
  </sheetData>
  <pageMargins left="0.70866141732283472" right="0.70866141732283472" top="0.74803149606299213" bottom="0.74803149606299213" header="0.31496062992125984" footer="0.31496062992125984"/>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6EBB9-399F-488B-BF20-91D9499F56DF}">
  <sheetPr>
    <tabColor rgb="FFFF0000"/>
  </sheetPr>
  <dimension ref="A3:F13"/>
  <sheetViews>
    <sheetView tabSelected="1" view="pageBreakPreview" zoomScale="115" zoomScaleNormal="100" zoomScaleSheetLayoutView="115" workbookViewId="0">
      <selection activeCell="G37" sqref="G37"/>
    </sheetView>
  </sheetViews>
  <sheetFormatPr defaultRowHeight="16.5" x14ac:dyDescent="0.3"/>
  <cols>
    <col min="1" max="1" width="5.42578125" style="152" customWidth="1"/>
    <col min="2" max="2" width="23.7109375" style="152" customWidth="1"/>
    <col min="3" max="5" width="9.140625" style="152"/>
    <col min="6" max="6" width="14.7109375" style="154" customWidth="1"/>
    <col min="7" max="16384" width="9.140625" style="152"/>
  </cols>
  <sheetData>
    <row r="3" spans="1:6" x14ac:dyDescent="0.3">
      <c r="B3" s="153" t="s">
        <v>115</v>
      </c>
    </row>
    <row r="5" spans="1:6" x14ac:dyDescent="0.3">
      <c r="A5" s="152" t="s">
        <v>107</v>
      </c>
      <c r="B5" s="152" t="s">
        <v>44</v>
      </c>
      <c r="F5" s="154">
        <f>'PRIPREMNI RADOVI'!F18</f>
        <v>0</v>
      </c>
    </row>
    <row r="6" spans="1:6" x14ac:dyDescent="0.3">
      <c r="A6" s="152" t="s">
        <v>108</v>
      </c>
      <c r="B6" s="152" t="s">
        <v>109</v>
      </c>
      <c r="F6" s="154">
        <f>'ZEMLJANI RADOVI'!F19</f>
        <v>0</v>
      </c>
    </row>
    <row r="7" spans="1:6" x14ac:dyDescent="0.3">
      <c r="A7" s="152" t="s">
        <v>110</v>
      </c>
      <c r="B7" s="152" t="s">
        <v>111</v>
      </c>
      <c r="F7" s="154">
        <f>'BETONSKI I AB RADOVI'!F9</f>
        <v>0</v>
      </c>
    </row>
    <row r="8" spans="1:6" x14ac:dyDescent="0.3">
      <c r="A8" s="152" t="s">
        <v>112</v>
      </c>
      <c r="B8" s="152" t="s">
        <v>90</v>
      </c>
      <c r="F8" s="154">
        <f>'MONTAŽERSKI RADOVI'!F9</f>
        <v>0</v>
      </c>
    </row>
    <row r="9" spans="1:6" x14ac:dyDescent="0.3">
      <c r="A9" s="152" t="s">
        <v>113</v>
      </c>
      <c r="B9" s="152" t="s">
        <v>97</v>
      </c>
      <c r="F9" s="154">
        <f>'ASFALTERSKI RADOVI'!F12</f>
        <v>0</v>
      </c>
    </row>
    <row r="11" spans="1:6" x14ac:dyDescent="0.3">
      <c r="A11" s="155"/>
      <c r="B11" s="155" t="s">
        <v>114</v>
      </c>
      <c r="C11" s="155"/>
      <c r="D11" s="155"/>
      <c r="E11" s="155"/>
      <c r="F11" s="156">
        <f>SUM(F5:F10)</f>
        <v>0</v>
      </c>
    </row>
    <row r="12" spans="1:6" x14ac:dyDescent="0.3">
      <c r="B12" s="152" t="s">
        <v>117</v>
      </c>
      <c r="F12" s="154">
        <f>F11*0.25</f>
        <v>0</v>
      </c>
    </row>
    <row r="13" spans="1:6" x14ac:dyDescent="0.3">
      <c r="A13" s="153"/>
      <c r="B13" s="153" t="s">
        <v>118</v>
      </c>
      <c r="C13" s="153"/>
      <c r="D13" s="153"/>
      <c r="E13" s="153"/>
      <c r="F13" s="157">
        <f>SUM(F11:F12)</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NASLOVNICA</vt:lpstr>
      <vt:lpstr>OPĆI UVJETI</vt:lpstr>
      <vt:lpstr>OPĆI DIO</vt:lpstr>
      <vt:lpstr>PRIPREMNI RADOVI</vt:lpstr>
      <vt:lpstr>ZEMLJANI RADOVI</vt:lpstr>
      <vt:lpstr>BETONSKI I AB RADOVI</vt:lpstr>
      <vt:lpstr>MONTAŽERSKI RADOVI</vt:lpstr>
      <vt:lpstr>ASFALTERSKI RADOVI</vt:lpstr>
      <vt:lpstr>REKAPITULACIJA</vt:lpstr>
      <vt:lpstr>'OPĆI UVJETI'!OLE_LINK3</vt:lpstr>
      <vt:lpstr>'OPĆI UVJETI'!OLE_LINK4</vt:lpstr>
      <vt:lpstr>'ASFALTERSKI RADOVI'!Print_Area</vt:lpstr>
      <vt:lpstr>'BETONSKI I AB RADOVI'!Print_Area</vt:lpstr>
      <vt:lpstr>'MONTAŽERSKI RADOVI'!Print_Area</vt:lpstr>
      <vt:lpstr>'OPĆI UVJETI'!Print_Area</vt:lpstr>
      <vt:lpstr>'PRIPREMNI RADOVI'!Print_Area</vt:lpstr>
      <vt:lpstr>REKAPITULACIJA!Print_Area</vt:lpstr>
      <vt:lpstr>'ZEMLJANI RADOVI'!Print_Area</vt:lpstr>
      <vt:lpstr>'ASFALTERSKI RADOVI'!Print_Titles</vt:lpstr>
      <vt:lpstr>'BETONSKI I AB RADOVI'!Print_Titles</vt:lpstr>
      <vt:lpstr>'MONTAŽERSKI RADOVI'!Print_Titles</vt:lpstr>
      <vt:lpstr>'PRIPREMNI RADOVI'!Print_Titles</vt:lpstr>
      <vt:lpstr>'ZEMLJANI RADOVI'!Print_Titles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Miroslav Koštarić</dc:creator>
  <cp:lastModifiedBy>Miroslav Koštarić</cp:lastModifiedBy>
  <cp:lastPrinted>2026-02-10T06:08:43Z</cp:lastPrinted>
  <dcterms:created xsi:type="dcterms:W3CDTF">2026-02-09T11:32:25Z</dcterms:created>
  <dcterms:modified xsi:type="dcterms:W3CDTF">2026-02-10T06:10:12Z</dcterms:modified>
</cp:coreProperties>
</file>