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NERAZVRSTANE  CESTE\2025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6" i="1"/>
  <c r="G8" i="1"/>
  <c r="G9" i="1"/>
  <c r="G10" i="1"/>
  <c r="G11" i="1"/>
  <c r="G12" i="1"/>
  <c r="G13" i="1"/>
  <c r="G14" i="1"/>
  <c r="G5" i="1"/>
  <c r="G18" i="1" l="1"/>
  <c r="G22" i="1" s="1"/>
  <c r="G23" i="1" s="1"/>
  <c r="G24" i="1" s="1"/>
</calcChain>
</file>

<file path=xl/sharedStrings.xml><?xml version="1.0" encoding="utf-8"?>
<sst xmlns="http://schemas.openxmlformats.org/spreadsheetml/2006/main" count="51" uniqueCount="41">
  <si>
    <t>Održavanje nerazvrstanih cesta na području Općine Koprivnički Bregi</t>
  </si>
  <si>
    <t>Stavka</t>
  </si>
  <si>
    <t>Opis</t>
  </si>
  <si>
    <t>Količina</t>
  </si>
  <si>
    <t>Jmj</t>
  </si>
  <si>
    <t>Cijena</t>
  </si>
  <si>
    <t>Popust</t>
  </si>
  <si>
    <t>Iznos</t>
  </si>
  <si>
    <t>1. Održavanje nerazvrstanih cesta</t>
  </si>
  <si>
    <t>Dobava i dostava prirodnog dravskog šljunka sa šljunkare "GABAJEVA GREDA" prosječna udaljenost prijevoza 10 km</t>
  </si>
  <si>
    <t>t</t>
  </si>
  <si>
    <t>Profiliranje puta grederom , uzdužno i poprečno</t>
  </si>
  <si>
    <t>m2</t>
  </si>
  <si>
    <t>Profiliranje puta grederom uz mjestimični dodatak kamena ili šljunka</t>
  </si>
  <si>
    <t>Dobava i dostava kamenog materijala iz kamenoloma "LJUBEŠČICA" - eruptivna zapuna</t>
  </si>
  <si>
    <t>Izrada bankina. Dobava, dostava, razastiranje i sabijanje mješovitog kamenog materijala (eruptivna zapuna) u bankine širine do 1,00m u sloju 10cm. Obračun po m2 izrađene bankine.</t>
  </si>
  <si>
    <t>Krpanje udarnih rupa na asfaltiranim kolnicima i pješačkim stazama sa svim pripremnim radovima. Krpanje se vrši asfaltnom masom granulata 8mm u toku godine, a prema potrebi.Obračun po toni ugrađene mase</t>
  </si>
  <si>
    <t>REKAPITULACIJA</t>
  </si>
  <si>
    <t>Napomena: isporuke podliježu obračuna poreza po stopi 25%</t>
  </si>
  <si>
    <t>Radovi ukupno</t>
  </si>
  <si>
    <t>OPĆINA KOPRIVNIČKI BREGI - Održavanje nerazvrstanih cesta</t>
  </si>
  <si>
    <t>UKUPNO:</t>
  </si>
  <si>
    <t>PDV%25%)</t>
  </si>
  <si>
    <t>SVEUKUPNO:</t>
  </si>
  <si>
    <t>Dobava i dostava drobljenog dravskog šljunka sa šljunkare "GABAJEVA GREDA" prosječna udaljenost prijevoza 10 km</t>
  </si>
  <si>
    <t>Strojno skidanje bankina</t>
  </si>
  <si>
    <t>Strojni iskop odvodnih jaraka sa utovarom iskopa u vozilo i odvozom na deponiju do 10 km. Prosječna površina presjeka jarka je cca 0,80 m2. Obračun je po m1 iskopanog jarka</t>
  </si>
  <si>
    <t>m</t>
  </si>
  <si>
    <t>EUR</t>
  </si>
  <si>
    <t>Prijevoz drobljenog kamenog materijala sa šljunkare u Botovu na nerazvrstane ceste na području općine Koprivnički Bregi.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</si>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</sst>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0" fillId="0" borderId="6" xfId="0" applyBorder="1"/>
    <xf numFmtId="0" fontId="1" fillId="0" borderId="3" xfId="0" applyFont="1" applyBorder="1" applyAlignment="1">
      <alignment horizontal="center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wrapText="1"/>
    </xf>
    <xf numFmtId="4" fontId="1" fillId="0" borderId="4" xfId="0" applyNumberFormat="1" applyFont="1" applyBorder="1" applyAlignment="1">
      <alignment horizontal="right"/>
    </xf>
    <xf numFmtId="4" fontId="0" fillId="0" borderId="7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0" xfId="0" applyNumberFormat="1"/>
    <xf numFmtId="10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H9" sqref="H9"/>
    </sheetView>
  </sheetViews>
  <sheetFormatPr defaultRowHeight="15" x14ac:dyDescent="0.25"/>
  <cols>
    <col min="2" max="2" width="28.28515625" customWidth="1"/>
    <col min="4" max="4" width="13.42578125" customWidth="1"/>
    <col min="5" max="5" width="15.7109375" customWidth="1"/>
    <col min="6" max="6" width="15.28515625" customWidth="1"/>
    <col min="7" max="7" width="17.5703125" customWidth="1"/>
  </cols>
  <sheetData>
    <row r="1" spans="1:12" x14ac:dyDescent="0.25">
      <c r="A1" s="29" t="s">
        <v>0</v>
      </c>
      <c r="B1" s="29"/>
      <c r="C1" s="29"/>
      <c r="D1" s="29"/>
      <c r="E1" s="29"/>
      <c r="F1" s="29"/>
      <c r="G1" s="29"/>
    </row>
    <row r="2" spans="1:12" x14ac:dyDescent="0.25">
      <c r="A2" s="2"/>
      <c r="B2" s="2"/>
      <c r="C2" s="2"/>
      <c r="D2" s="2"/>
      <c r="E2" s="2"/>
      <c r="F2" s="2"/>
      <c r="G2" s="2"/>
    </row>
    <row r="3" spans="1:12" x14ac:dyDescent="0.25">
      <c r="A3" s="3" t="s">
        <v>1</v>
      </c>
      <c r="B3" s="3" t="s">
        <v>2</v>
      </c>
      <c r="C3" s="3" t="s">
        <v>4</v>
      </c>
      <c r="D3" s="3" t="s">
        <v>3</v>
      </c>
      <c r="E3" s="3" t="s">
        <v>5</v>
      </c>
      <c r="F3" s="3" t="s">
        <v>6</v>
      </c>
      <c r="G3" s="3" t="s">
        <v>7</v>
      </c>
    </row>
    <row r="4" spans="1:12" x14ac:dyDescent="0.25">
      <c r="A4" s="3" t="s">
        <v>8</v>
      </c>
      <c r="B4" s="2"/>
      <c r="C4" s="2"/>
      <c r="D4" s="2"/>
      <c r="E4" s="2"/>
      <c r="F4" s="2"/>
      <c r="G4" s="2"/>
    </row>
    <row r="5" spans="1:12" ht="60" x14ac:dyDescent="0.25">
      <c r="A5" s="4" t="s">
        <v>30</v>
      </c>
      <c r="B5" s="5" t="s">
        <v>9</v>
      </c>
      <c r="C5" s="6" t="s">
        <v>10</v>
      </c>
      <c r="D5" s="22">
        <v>140</v>
      </c>
      <c r="E5" s="6"/>
      <c r="F5" s="6"/>
      <c r="G5" s="22">
        <f>D5*E5</f>
        <v>0</v>
      </c>
      <c r="H5" s="1"/>
      <c r="I5" s="1"/>
      <c r="J5" s="1"/>
      <c r="K5" s="1"/>
      <c r="L5" s="1"/>
    </row>
    <row r="6" spans="1:12" ht="60" x14ac:dyDescent="0.25">
      <c r="A6" s="4" t="s">
        <v>31</v>
      </c>
      <c r="B6" s="5" t="s">
        <v>24</v>
      </c>
      <c r="C6" s="6" t="s">
        <v>10</v>
      </c>
      <c r="D6" s="22">
        <v>500</v>
      </c>
      <c r="E6" s="6"/>
      <c r="F6" s="6"/>
      <c r="G6" s="22">
        <f t="shared" ref="G6:G14" si="0">D6*E6</f>
        <v>0</v>
      </c>
      <c r="H6" s="1"/>
      <c r="I6" s="1"/>
      <c r="J6" s="1"/>
      <c r="K6" s="1"/>
      <c r="L6" s="1"/>
    </row>
    <row r="7" spans="1:12" ht="75" x14ac:dyDescent="0.25">
      <c r="A7" s="4" t="s">
        <v>32</v>
      </c>
      <c r="B7" s="5" t="s">
        <v>29</v>
      </c>
      <c r="C7" s="6" t="s">
        <v>10</v>
      </c>
      <c r="D7" s="22">
        <v>550</v>
      </c>
      <c r="E7" s="22"/>
      <c r="F7" s="6"/>
      <c r="G7" s="22">
        <f t="shared" si="0"/>
        <v>0</v>
      </c>
      <c r="H7" s="1"/>
      <c r="I7" s="1"/>
      <c r="J7" s="1"/>
      <c r="K7" s="1"/>
      <c r="L7" s="1"/>
    </row>
    <row r="8" spans="1:12" ht="30" x14ac:dyDescent="0.25">
      <c r="A8" s="4" t="s">
        <v>33</v>
      </c>
      <c r="B8" s="5" t="s">
        <v>11</v>
      </c>
      <c r="C8" s="6" t="s">
        <v>12</v>
      </c>
      <c r="D8" s="22">
        <v>140000</v>
      </c>
      <c r="E8" s="23"/>
      <c r="F8" s="23"/>
      <c r="G8" s="22">
        <f t="shared" si="0"/>
        <v>0</v>
      </c>
    </row>
    <row r="9" spans="1:12" ht="45" x14ac:dyDescent="0.25">
      <c r="A9" s="4" t="s">
        <v>34</v>
      </c>
      <c r="B9" s="5" t="s">
        <v>13</v>
      </c>
      <c r="C9" s="6" t="s">
        <v>12</v>
      </c>
      <c r="D9" s="22">
        <v>140000</v>
      </c>
      <c r="E9" s="6"/>
      <c r="F9" s="6" t="s">
        <v>40</v>
      </c>
      <c r="G9" s="22">
        <f t="shared" si="0"/>
        <v>0</v>
      </c>
    </row>
    <row r="10" spans="1:12" ht="60" x14ac:dyDescent="0.25">
      <c r="A10" s="4" t="s">
        <v>35</v>
      </c>
      <c r="B10" s="5" t="s">
        <v>14</v>
      </c>
      <c r="C10" s="6" t="s">
        <v>10</v>
      </c>
      <c r="D10" s="22">
        <v>250</v>
      </c>
      <c r="E10" s="23"/>
      <c r="F10" s="23"/>
      <c r="G10" s="22">
        <f t="shared" si="0"/>
        <v>0</v>
      </c>
    </row>
    <row r="11" spans="1:12" ht="120" x14ac:dyDescent="0.25">
      <c r="A11" s="4" t="s">
        <v>36</v>
      </c>
      <c r="B11" s="5" t="s">
        <v>15</v>
      </c>
      <c r="C11" s="6" t="s">
        <v>12</v>
      </c>
      <c r="D11" s="22">
        <v>200</v>
      </c>
      <c r="E11" s="23"/>
      <c r="F11" s="23"/>
      <c r="G11" s="22">
        <f t="shared" si="0"/>
        <v>0</v>
      </c>
    </row>
    <row r="12" spans="1:12" x14ac:dyDescent="0.25">
      <c r="A12" s="4" t="s">
        <v>37</v>
      </c>
      <c r="B12" s="5" t="s">
        <v>25</v>
      </c>
      <c r="C12" s="6" t="s">
        <v>12</v>
      </c>
      <c r="D12" s="22">
        <v>20000</v>
      </c>
      <c r="E12" s="23"/>
      <c r="F12" s="23"/>
      <c r="G12" s="22">
        <f t="shared" si="0"/>
        <v>0</v>
      </c>
    </row>
    <row r="13" spans="1:12" ht="135" x14ac:dyDescent="0.25">
      <c r="A13" s="4" t="s">
        <v>38</v>
      </c>
      <c r="B13" s="18" t="s">
        <v>16</v>
      </c>
      <c r="C13" s="6" t="s">
        <v>10</v>
      </c>
      <c r="D13" s="22">
        <v>10</v>
      </c>
      <c r="E13" s="23"/>
      <c r="F13" s="23"/>
      <c r="G13" s="22">
        <f t="shared" si="0"/>
        <v>0</v>
      </c>
    </row>
    <row r="14" spans="1:12" ht="105" x14ac:dyDescent="0.25">
      <c r="A14" s="4" t="s">
        <v>39</v>
      </c>
      <c r="B14" s="5" t="s">
        <v>26</v>
      </c>
      <c r="C14" s="6" t="s">
        <v>27</v>
      </c>
      <c r="D14" s="22">
        <v>700</v>
      </c>
      <c r="E14" s="23"/>
      <c r="F14" s="23"/>
      <c r="G14" s="22">
        <f t="shared" si="0"/>
        <v>0</v>
      </c>
    </row>
    <row r="15" spans="1:12" x14ac:dyDescent="0.25">
      <c r="A15" s="7"/>
      <c r="B15" s="8"/>
      <c r="C15" s="8"/>
      <c r="D15" s="8"/>
      <c r="E15" s="8"/>
      <c r="F15" s="8"/>
      <c r="G15" s="9"/>
    </row>
    <row r="16" spans="1:12" x14ac:dyDescent="0.25">
      <c r="A16" s="29" t="s">
        <v>17</v>
      </c>
      <c r="B16" s="29"/>
      <c r="C16" s="29"/>
      <c r="D16" s="29"/>
      <c r="E16" s="29"/>
      <c r="F16" s="29"/>
      <c r="G16" s="29"/>
    </row>
    <row r="17" spans="1:11" x14ac:dyDescent="0.25">
      <c r="A17" s="12"/>
      <c r="B17" s="12"/>
      <c r="C17" s="12"/>
      <c r="D17" s="12"/>
      <c r="E17" s="12"/>
    </row>
    <row r="18" spans="1:11" x14ac:dyDescent="0.25">
      <c r="A18" s="26" t="s">
        <v>19</v>
      </c>
      <c r="B18" s="27"/>
      <c r="C18" s="16" t="s">
        <v>28</v>
      </c>
      <c r="D18" s="11"/>
      <c r="E18" s="11"/>
      <c r="F18" s="11"/>
      <c r="G18" s="19">
        <f>G5+G6+G7+G8+G9+G10+G11+G12+G13+G14</f>
        <v>0</v>
      </c>
      <c r="K18" s="24"/>
    </row>
    <row r="19" spans="1:11" x14ac:dyDescent="0.25">
      <c r="A19" s="13"/>
      <c r="B19" s="14"/>
      <c r="C19" s="11"/>
      <c r="D19" s="14"/>
      <c r="E19" s="15"/>
      <c r="F19" s="15"/>
      <c r="G19" s="20"/>
    </row>
    <row r="20" spans="1:11" x14ac:dyDescent="0.25">
      <c r="A20" s="10" t="s">
        <v>20</v>
      </c>
      <c r="B20" s="11"/>
      <c r="C20" s="11"/>
      <c r="D20" s="11"/>
      <c r="E20" s="11"/>
      <c r="F20" s="11"/>
      <c r="G20" s="19"/>
      <c r="K20" s="24"/>
    </row>
    <row r="21" spans="1:11" x14ac:dyDescent="0.25">
      <c r="A21" s="10"/>
      <c r="B21" s="11"/>
      <c r="C21" s="11"/>
      <c r="D21" s="11"/>
      <c r="E21" s="8"/>
      <c r="F21" s="8"/>
      <c r="G21" s="21"/>
    </row>
    <row r="22" spans="1:11" x14ac:dyDescent="0.25">
      <c r="A22" s="26" t="s">
        <v>21</v>
      </c>
      <c r="B22" s="27"/>
      <c r="C22" s="16" t="s">
        <v>28</v>
      </c>
      <c r="D22" s="16"/>
      <c r="E22" s="16"/>
      <c r="F22" s="16"/>
      <c r="G22" s="19">
        <f>G18</f>
        <v>0</v>
      </c>
      <c r="K22" s="25"/>
    </row>
    <row r="23" spans="1:11" x14ac:dyDescent="0.25">
      <c r="A23" s="26" t="s">
        <v>22</v>
      </c>
      <c r="B23" s="27"/>
      <c r="C23" s="16" t="s">
        <v>28</v>
      </c>
      <c r="D23" s="16"/>
      <c r="E23" s="16"/>
      <c r="F23" s="16"/>
      <c r="G23" s="19">
        <f>G22*0.25</f>
        <v>0</v>
      </c>
    </row>
    <row r="24" spans="1:11" x14ac:dyDescent="0.25">
      <c r="A24" s="26" t="s">
        <v>23</v>
      </c>
      <c r="B24" s="27"/>
      <c r="C24" s="16" t="s">
        <v>28</v>
      </c>
      <c r="D24" s="16"/>
      <c r="E24" s="16"/>
      <c r="F24" s="16"/>
      <c r="G24" s="19">
        <f>G23+G22</f>
        <v>0</v>
      </c>
    </row>
    <row r="30" spans="1:11" x14ac:dyDescent="0.25">
      <c r="A30" s="26" t="s">
        <v>18</v>
      </c>
      <c r="B30" s="27"/>
      <c r="C30" s="27"/>
      <c r="D30" s="27"/>
      <c r="E30" s="27"/>
      <c r="F30" s="27"/>
      <c r="G30" s="28"/>
    </row>
    <row r="34" spans="5:5" x14ac:dyDescent="0.25">
      <c r="E34" s="17"/>
    </row>
  </sheetData>
  <mergeCells count="7">
    <mergeCell ref="A24:B24"/>
    <mergeCell ref="A30:G30"/>
    <mergeCell ref="A1:G1"/>
    <mergeCell ref="A16:G16"/>
    <mergeCell ref="A18:B18"/>
    <mergeCell ref="A22:B22"/>
    <mergeCell ref="A23:B2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Windows korisnik</cp:lastModifiedBy>
  <cp:lastPrinted>2022-02-28T11:38:50Z</cp:lastPrinted>
  <dcterms:created xsi:type="dcterms:W3CDTF">2022-02-24T10:36:01Z</dcterms:created>
  <dcterms:modified xsi:type="dcterms:W3CDTF">2025-02-27T07:44:49Z</dcterms:modified>
</cp:coreProperties>
</file>